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ats\BIDSPEC\Dental, Dental Plus\2015\Update for 2015\Working Data for 2015 Dental RFP\"/>
    </mc:Choice>
  </mc:AlternateContent>
  <bookViews>
    <workbookView xWindow="0" yWindow="0" windowWidth="14430" windowHeight="9135"/>
  </bookViews>
  <sheets>
    <sheet name="BASE" sheetId="1" r:id="rId1"/>
  </sheets>
  <definedNames>
    <definedName name="BASE.REPORT" localSheetId="0">BASE!#REF!</definedName>
    <definedName name="_xlnm.Print_Titles" localSheetId="0">BASE!$1:$5</definedName>
    <definedName name="state00final" localSheetId="0">BASE!$A$6:$E$95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D91" i="1"/>
  <c r="E86" i="1"/>
  <c r="D86" i="1"/>
  <c r="E80" i="1"/>
  <c r="D80" i="1"/>
  <c r="E74" i="1"/>
  <c r="D74" i="1"/>
  <c r="E68" i="1"/>
  <c r="D68" i="1"/>
  <c r="E63" i="1"/>
  <c r="D63" i="1"/>
  <c r="E59" i="1"/>
  <c r="D59" i="1"/>
  <c r="E54" i="1"/>
  <c r="D54" i="1"/>
  <c r="E49" i="1"/>
  <c r="D49" i="1"/>
  <c r="E44" i="1"/>
  <c r="D44" i="1"/>
  <c r="E39" i="1"/>
  <c r="D39" i="1"/>
  <c r="E34" i="1"/>
  <c r="D34" i="1"/>
  <c r="E28" i="1"/>
  <c r="D28" i="1"/>
  <c r="E23" i="1"/>
  <c r="D23" i="1"/>
  <c r="E17" i="1"/>
  <c r="D17" i="1"/>
  <c r="E11" i="1"/>
  <c r="D11" i="1"/>
</calcChain>
</file>

<file path=xl/connections.xml><?xml version="1.0" encoding="utf-8"?>
<connections xmlns="http://schemas.openxmlformats.org/spreadsheetml/2006/main">
  <connection id="1" name="state00final" type="6" refreshedVersion="2" background="1" saveData="1">
    <textPr codePage="10006" sourceFile="K:\Mktcare\Sherry\State CARE\2012\state00final.txt" delimited="0">
      <textFields count="9">
        <textField type="skip"/>
        <textField position="3"/>
        <textField position="11"/>
        <textField position="25"/>
        <textField position="34"/>
        <textField position="54"/>
        <textField position="74"/>
        <textField position="94"/>
        <textField position="114"/>
      </textFields>
    </textPr>
  </connection>
</connections>
</file>

<file path=xl/sharedStrings.xml><?xml version="1.0" encoding="utf-8"?>
<sst xmlns="http://schemas.openxmlformats.org/spreadsheetml/2006/main" count="278" uniqueCount="22">
  <si>
    <t xml:space="preserve">                 BASE DENTAL CLASS REPORT</t>
  </si>
  <si>
    <t xml:space="preserve">                       2014</t>
  </si>
  <si>
    <t>CLIENT</t>
  </si>
  <si>
    <t>STATUS</t>
  </si>
  <si>
    <t>CLASS</t>
  </si>
  <si>
    <t>CHARGE</t>
  </si>
  <si>
    <t>PAID</t>
  </si>
  <si>
    <t>AGENCIES</t>
  </si>
  <si>
    <t>FAMILY</t>
  </si>
  <si>
    <t>CLASS I</t>
  </si>
  <si>
    <t>CLASS II</t>
  </si>
  <si>
    <t>CLASS III</t>
  </si>
  <si>
    <t>CLASS IV</t>
  </si>
  <si>
    <t>OTHER</t>
  </si>
  <si>
    <t>TOTAL</t>
  </si>
  <si>
    <t>INDV CHLD</t>
  </si>
  <si>
    <t>INDV SP</t>
  </si>
  <si>
    <t>SINGLE</t>
  </si>
  <si>
    <t>COUNTY</t>
  </si>
  <si>
    <t>OPTIONAL</t>
  </si>
  <si>
    <t>SCHOOLS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</si>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</sst>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;[Red]&quot;$&quot;#,##0.00"/>
    <numFmt numFmtId="165" formatCode="&quot;$&quot;#,##0.0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164" fontId="2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/>
    <xf numFmtId="164" fontId="2" fillId="0" borderId="0" xfId="0" quotePrefix="1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5" fillId="0" borderId="1" xfId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right" wrapText="1"/>
    </xf>
    <xf numFmtId="0" fontId="0" fillId="0" borderId="0" xfId="0" applyFill="1"/>
    <xf numFmtId="0" fontId="5" fillId="3" borderId="0" xfId="0" applyFont="1" applyFill="1"/>
    <xf numFmtId="164" fontId="5" fillId="3" borderId="0" xfId="0" applyNumberFormat="1" applyFont="1" applyFill="1"/>
    <xf numFmtId="0" fontId="6" fillId="3" borderId="0" xfId="0" applyFont="1" applyFill="1"/>
    <xf numFmtId="164" fontId="6" fillId="3" borderId="0" xfId="0" applyNumberFormat="1" applyFont="1" applyFill="1"/>
    <xf numFmtId="164" fontId="6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ate00fi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4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12.85546875" customWidth="1"/>
    <col min="2" max="2" width="14.28515625" customWidth="1"/>
    <col min="3" max="3" width="14.140625" customWidth="1"/>
    <col min="4" max="4" width="14.42578125" style="22" customWidth="1"/>
    <col min="5" max="5" width="17.85546875" style="22" customWidth="1"/>
    <col min="6" max="6" width="13.85546875" style="22" customWidth="1"/>
    <col min="7" max="7" width="15.5703125" style="22" customWidth="1"/>
    <col min="8" max="8" width="14.28515625" style="22" customWidth="1"/>
    <col min="9" max="9" width="11.42578125" style="13" bestFit="1" customWidth="1"/>
    <col min="10" max="10" width="13" style="13" bestFit="1" customWidth="1"/>
    <col min="11" max="11" width="11.42578125" style="13" bestFit="1" customWidth="1"/>
    <col min="12" max="12" width="10" style="13" bestFit="1" customWidth="1"/>
    <col min="13" max="13" width="9.85546875" style="13" bestFit="1" customWidth="1"/>
    <col min="14" max="16384" width="9.140625" style="13"/>
  </cols>
  <sheetData>
    <row r="1" spans="1:253" s="4" customFormat="1" ht="12.75" customHeight="1" x14ac:dyDescent="0.2">
      <c r="A1" s="2" t="s">
        <v>0</v>
      </c>
      <c r="B1" s="2"/>
      <c r="C1" s="2"/>
      <c r="D1" s="2"/>
      <c r="E1" s="2"/>
      <c r="G1" s="3"/>
      <c r="H1" s="3"/>
    </row>
    <row r="2" spans="1:253" s="4" customFormat="1" ht="12" x14ac:dyDescent="0.2">
      <c r="A2" s="5" t="s">
        <v>1</v>
      </c>
      <c r="B2" s="5"/>
      <c r="C2" s="5"/>
      <c r="D2" s="5"/>
      <c r="E2" s="5"/>
      <c r="G2" s="6"/>
      <c r="H2" s="3"/>
    </row>
    <row r="3" spans="1:253" s="4" customFormat="1" ht="12" x14ac:dyDescent="0.2">
      <c r="A3" s="1"/>
      <c r="B3" s="1"/>
      <c r="C3" s="1"/>
      <c r="D3" s="3"/>
      <c r="E3" s="3"/>
      <c r="F3" s="3"/>
      <c r="G3" s="3"/>
      <c r="H3" s="3"/>
    </row>
    <row r="4" spans="1:253" s="4" customFormat="1" ht="16.5" customHeight="1" x14ac:dyDescent="0.2">
      <c r="A4" s="1"/>
      <c r="B4" s="1"/>
      <c r="C4" s="1"/>
      <c r="D4" s="3"/>
      <c r="E4" s="3"/>
      <c r="F4" s="3"/>
      <c r="G4" s="3"/>
      <c r="H4" s="3"/>
    </row>
    <row r="5" spans="1:253" s="4" customFormat="1" x14ac:dyDescent="0.2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/>
      <c r="G5" s="9"/>
      <c r="H5" s="9"/>
      <c r="I5" s="10"/>
      <c r="J5" s="10"/>
      <c r="K5" s="10"/>
      <c r="L5" s="10"/>
      <c r="M5" s="10"/>
      <c r="N5" s="9"/>
      <c r="O5" s="9"/>
      <c r="P5" s="9"/>
      <c r="Q5" s="10"/>
      <c r="R5" s="10"/>
      <c r="S5" s="10"/>
      <c r="T5" s="10"/>
      <c r="U5" s="10"/>
      <c r="V5" s="9"/>
      <c r="W5" s="9"/>
      <c r="X5" s="9"/>
      <c r="Y5" s="10"/>
      <c r="Z5" s="10"/>
      <c r="AA5" s="10"/>
      <c r="AB5" s="10"/>
      <c r="AC5" s="10"/>
      <c r="AD5" s="9"/>
      <c r="AE5" s="9"/>
      <c r="AF5" s="9"/>
      <c r="AG5" s="10"/>
      <c r="AH5" s="10"/>
      <c r="AI5" s="10"/>
      <c r="AJ5" s="10"/>
      <c r="AK5" s="10"/>
      <c r="AL5" s="9"/>
      <c r="AM5" s="9"/>
      <c r="AN5" s="9"/>
      <c r="AO5" s="10"/>
      <c r="AP5" s="10"/>
      <c r="AQ5" s="10"/>
      <c r="AR5" s="10"/>
      <c r="AS5" s="10"/>
      <c r="AT5" s="9"/>
      <c r="AU5" s="9"/>
      <c r="AV5" s="9"/>
      <c r="AW5" s="10"/>
      <c r="AX5" s="10"/>
      <c r="AY5" s="10"/>
      <c r="AZ5" s="10"/>
      <c r="BA5" s="10"/>
      <c r="BB5" s="9"/>
      <c r="BC5" s="9"/>
      <c r="BD5" s="9"/>
      <c r="BE5" s="10"/>
      <c r="BF5" s="10"/>
      <c r="BG5" s="10"/>
      <c r="BH5" s="10"/>
      <c r="BI5" s="10"/>
      <c r="BJ5" s="9"/>
      <c r="BK5" s="9"/>
      <c r="BL5" s="9"/>
      <c r="BM5" s="10"/>
      <c r="BN5" s="10"/>
      <c r="BO5" s="10"/>
      <c r="BP5" s="10"/>
      <c r="BQ5" s="10"/>
      <c r="BR5" s="9"/>
      <c r="BS5" s="9"/>
      <c r="BT5" s="9"/>
      <c r="BU5" s="10"/>
      <c r="BV5" s="10"/>
      <c r="BW5" s="10"/>
      <c r="BX5" s="10"/>
      <c r="BY5" s="10"/>
      <c r="BZ5" s="9"/>
      <c r="CA5" s="9"/>
      <c r="CB5" s="9"/>
      <c r="CC5" s="10"/>
      <c r="CD5" s="10"/>
      <c r="CE5" s="10"/>
      <c r="CF5" s="10"/>
      <c r="CG5" s="10"/>
      <c r="CH5" s="9"/>
      <c r="CI5" s="9"/>
      <c r="CJ5" s="9"/>
      <c r="CK5" s="10"/>
      <c r="CL5" s="10"/>
      <c r="CM5" s="10"/>
      <c r="CN5" s="10"/>
      <c r="CO5" s="10"/>
      <c r="CP5" s="9"/>
      <c r="CQ5" s="9"/>
      <c r="CR5" s="9"/>
      <c r="CS5" s="10"/>
      <c r="CT5" s="10"/>
      <c r="CU5" s="10"/>
      <c r="CV5" s="10"/>
      <c r="CW5" s="10"/>
      <c r="CX5" s="9"/>
      <c r="CY5" s="9"/>
      <c r="CZ5" s="9"/>
      <c r="DA5" s="10"/>
      <c r="DB5" s="10"/>
      <c r="DC5" s="10"/>
      <c r="DD5" s="10"/>
      <c r="DE5" s="10"/>
      <c r="DF5" s="9"/>
      <c r="DG5" s="9"/>
      <c r="DH5" s="9"/>
      <c r="DI5" s="10"/>
      <c r="DJ5" s="10"/>
      <c r="DK5" s="10"/>
      <c r="DL5" s="10"/>
      <c r="DM5" s="10"/>
      <c r="DN5" s="9"/>
      <c r="DO5" s="9"/>
      <c r="DP5" s="9"/>
      <c r="DQ5" s="10"/>
      <c r="DR5" s="10"/>
      <c r="DS5" s="10"/>
      <c r="DT5" s="10"/>
      <c r="DU5" s="10"/>
      <c r="DV5" s="9"/>
      <c r="DW5" s="9"/>
      <c r="DX5" s="9"/>
      <c r="DY5" s="10"/>
      <c r="DZ5" s="10"/>
      <c r="EA5" s="10"/>
      <c r="EB5" s="10"/>
      <c r="EC5" s="10"/>
      <c r="ED5" s="9"/>
      <c r="EE5" s="9"/>
      <c r="EF5" s="9"/>
      <c r="EG5" s="10"/>
      <c r="EH5" s="10"/>
      <c r="EI5" s="10"/>
      <c r="EJ5" s="10"/>
      <c r="EK5" s="10"/>
      <c r="EL5" s="9"/>
      <c r="EM5" s="9"/>
      <c r="EN5" s="9"/>
      <c r="EO5" s="10"/>
      <c r="EP5" s="10"/>
      <c r="EQ5" s="10"/>
      <c r="ER5" s="10"/>
      <c r="ES5" s="10"/>
      <c r="ET5" s="9"/>
      <c r="EU5" s="9"/>
      <c r="EV5" s="9"/>
      <c r="EW5" s="10"/>
      <c r="EX5" s="10"/>
      <c r="EY5" s="10"/>
      <c r="EZ5" s="10"/>
      <c r="FA5" s="10"/>
      <c r="FB5" s="9"/>
      <c r="FC5" s="9"/>
      <c r="FD5" s="9"/>
      <c r="FE5" s="10"/>
      <c r="FF5" s="10"/>
      <c r="FG5" s="10"/>
      <c r="FH5" s="10"/>
      <c r="FI5" s="10"/>
      <c r="FJ5" s="9"/>
      <c r="FK5" s="9"/>
      <c r="FL5" s="9"/>
      <c r="FM5" s="10"/>
      <c r="FN5" s="10"/>
      <c r="FO5" s="10"/>
      <c r="FP5" s="10"/>
      <c r="FQ5" s="10"/>
      <c r="FR5" s="9"/>
      <c r="FS5" s="9"/>
      <c r="FT5" s="9"/>
      <c r="FU5" s="10"/>
      <c r="FV5" s="10"/>
      <c r="FW5" s="10"/>
      <c r="FX5" s="10"/>
      <c r="FY5" s="10"/>
      <c r="FZ5" s="9"/>
      <c r="GA5" s="9"/>
      <c r="GB5" s="9"/>
      <c r="GC5" s="10"/>
      <c r="GD5" s="10"/>
      <c r="GE5" s="10"/>
      <c r="GF5" s="10"/>
      <c r="GG5" s="10"/>
      <c r="GH5" s="9"/>
      <c r="GI5" s="9"/>
      <c r="GJ5" s="9"/>
      <c r="GK5" s="10"/>
      <c r="GL5" s="10"/>
      <c r="GM5" s="10"/>
      <c r="GN5" s="10"/>
      <c r="GO5" s="10"/>
      <c r="GP5" s="9"/>
      <c r="GQ5" s="9"/>
      <c r="GR5" s="9"/>
      <c r="GS5" s="10"/>
      <c r="GT5" s="10"/>
      <c r="GU5" s="10"/>
      <c r="GV5" s="10"/>
      <c r="GW5" s="10"/>
      <c r="GX5" s="9"/>
      <c r="GY5" s="9"/>
      <c r="GZ5" s="9"/>
      <c r="HA5" s="10"/>
      <c r="HB5" s="10"/>
      <c r="HC5" s="10"/>
      <c r="HD5" s="10"/>
      <c r="HE5" s="10"/>
      <c r="HF5" s="9"/>
      <c r="HG5" s="9"/>
      <c r="HH5" s="9"/>
      <c r="HI5" s="10"/>
      <c r="HJ5" s="10"/>
      <c r="HK5" s="10"/>
      <c r="HL5" s="10"/>
      <c r="HM5" s="10"/>
      <c r="HN5" s="9"/>
      <c r="HO5" s="9"/>
      <c r="HP5" s="9"/>
      <c r="HQ5" s="10"/>
      <c r="HR5" s="10"/>
      <c r="HS5" s="10"/>
      <c r="HT5" s="10"/>
      <c r="HU5" s="10"/>
      <c r="HV5" s="9"/>
      <c r="HW5" s="9"/>
      <c r="HX5" s="9"/>
      <c r="HY5" s="10"/>
      <c r="HZ5" s="10"/>
      <c r="IA5" s="10"/>
      <c r="IB5" s="10"/>
      <c r="IC5" s="10"/>
      <c r="ID5" s="9"/>
      <c r="IE5" s="9"/>
      <c r="IF5" s="9"/>
      <c r="IG5" s="10"/>
      <c r="IH5" s="10"/>
      <c r="II5" s="10"/>
      <c r="IJ5" s="10"/>
      <c r="IK5" s="10"/>
      <c r="IL5" s="9"/>
      <c r="IM5" s="9"/>
      <c r="IN5" s="9"/>
      <c r="IO5" s="10"/>
      <c r="IP5" s="10"/>
      <c r="IQ5" s="10"/>
      <c r="IR5" s="10"/>
      <c r="IS5" s="10"/>
    </row>
    <row r="6" spans="1:253" x14ac:dyDescent="0.2">
      <c r="A6" s="11" t="s">
        <v>7</v>
      </c>
      <c r="B6" s="11" t="s">
        <v>8</v>
      </c>
      <c r="C6" s="11" t="s">
        <v>9</v>
      </c>
      <c r="D6" s="12">
        <v>5648790.6100000003</v>
      </c>
      <c r="E6" s="12">
        <v>2205336.38</v>
      </c>
      <c r="F6" s="13"/>
      <c r="G6" s="13"/>
      <c r="H6" s="13"/>
    </row>
    <row r="7" spans="1:253" x14ac:dyDescent="0.2">
      <c r="A7" s="11" t="s">
        <v>7</v>
      </c>
      <c r="B7" s="11" t="s">
        <v>8</v>
      </c>
      <c r="C7" s="11" t="s">
        <v>10</v>
      </c>
      <c r="D7" s="12">
        <v>4242003.91</v>
      </c>
      <c r="E7" s="12">
        <v>669153.22</v>
      </c>
      <c r="F7" s="13"/>
      <c r="G7" s="13"/>
      <c r="H7" s="13"/>
    </row>
    <row r="8" spans="1:253" x14ac:dyDescent="0.2">
      <c r="A8" s="11" t="s">
        <v>7</v>
      </c>
      <c r="B8" s="11" t="s">
        <v>8</v>
      </c>
      <c r="C8" s="11" t="s">
        <v>11</v>
      </c>
      <c r="D8" s="12">
        <v>2567624.9</v>
      </c>
      <c r="E8" s="12">
        <v>436126.39</v>
      </c>
      <c r="F8" s="13"/>
      <c r="G8" s="13"/>
      <c r="H8" s="13"/>
    </row>
    <row r="9" spans="1:253" x14ac:dyDescent="0.2">
      <c r="A9" s="11" t="s">
        <v>7</v>
      </c>
      <c r="B9" s="11" t="s">
        <v>8</v>
      </c>
      <c r="C9" s="11" t="s">
        <v>12</v>
      </c>
      <c r="D9" s="12">
        <v>1052682.8700000001</v>
      </c>
      <c r="E9" s="12">
        <v>409824.4</v>
      </c>
      <c r="F9" s="13"/>
      <c r="G9" s="13"/>
      <c r="H9" s="13"/>
    </row>
    <row r="10" spans="1:253" x14ac:dyDescent="0.2">
      <c r="A10" s="11" t="s">
        <v>7</v>
      </c>
      <c r="B10" s="11" t="s">
        <v>8</v>
      </c>
      <c r="C10" s="11" t="s">
        <v>13</v>
      </c>
      <c r="D10" s="12">
        <v>183</v>
      </c>
      <c r="E10" s="12">
        <v>0</v>
      </c>
      <c r="F10" s="13"/>
      <c r="G10" s="13"/>
      <c r="H10" s="13"/>
    </row>
    <row r="11" spans="1:253" x14ac:dyDescent="0.2">
      <c r="A11" s="14" t="s">
        <v>7</v>
      </c>
      <c r="B11" s="14" t="s">
        <v>8</v>
      </c>
      <c r="C11" s="14" t="s">
        <v>14</v>
      </c>
      <c r="D11" s="15">
        <f>SUM(D6:D10)</f>
        <v>13511285.289999999</v>
      </c>
      <c r="E11" s="15">
        <f>SUM(E6:E10)</f>
        <v>3720440.3899999997</v>
      </c>
      <c r="F11" s="13"/>
      <c r="G11" s="13"/>
      <c r="H11" s="13"/>
    </row>
    <row r="12" spans="1:253" x14ac:dyDescent="0.2">
      <c r="A12" s="11" t="s">
        <v>7</v>
      </c>
      <c r="B12" s="11" t="s">
        <v>15</v>
      </c>
      <c r="C12" s="11" t="s">
        <v>9</v>
      </c>
      <c r="D12" s="12">
        <v>4021634.82</v>
      </c>
      <c r="E12" s="12">
        <v>1594220.71</v>
      </c>
      <c r="F12" s="13"/>
      <c r="G12" s="13"/>
      <c r="H12" s="13"/>
    </row>
    <row r="13" spans="1:253" x14ac:dyDescent="0.2">
      <c r="A13" s="11" t="s">
        <v>7</v>
      </c>
      <c r="B13" s="11" t="s">
        <v>15</v>
      </c>
      <c r="C13" s="11" t="s">
        <v>10</v>
      </c>
      <c r="D13" s="12">
        <v>3083107.88</v>
      </c>
      <c r="E13" s="12">
        <v>494771.98</v>
      </c>
      <c r="F13" s="13"/>
      <c r="G13" s="13"/>
      <c r="H13" s="13"/>
    </row>
    <row r="14" spans="1:253" x14ac:dyDescent="0.2">
      <c r="A14" s="11" t="s">
        <v>7</v>
      </c>
      <c r="B14" s="11" t="s">
        <v>15</v>
      </c>
      <c r="C14" s="11" t="s">
        <v>11</v>
      </c>
      <c r="D14" s="12">
        <v>1467043.77</v>
      </c>
      <c r="E14" s="12">
        <v>256070.54</v>
      </c>
      <c r="F14" s="13"/>
      <c r="G14" s="13"/>
      <c r="H14" s="13"/>
    </row>
    <row r="15" spans="1:253" x14ac:dyDescent="0.2">
      <c r="A15" s="11" t="s">
        <v>7</v>
      </c>
      <c r="B15" s="11" t="s">
        <v>15</v>
      </c>
      <c r="C15" s="11" t="s">
        <v>12</v>
      </c>
      <c r="D15" s="12">
        <v>972900.18</v>
      </c>
      <c r="E15" s="12">
        <v>374626.27</v>
      </c>
      <c r="F15" s="13"/>
      <c r="G15" s="13"/>
      <c r="H15" s="13"/>
    </row>
    <row r="16" spans="1:253" x14ac:dyDescent="0.2">
      <c r="A16" s="11" t="s">
        <v>7</v>
      </c>
      <c r="B16" s="11" t="s">
        <v>15</v>
      </c>
      <c r="C16" s="11" t="s">
        <v>13</v>
      </c>
      <c r="D16" s="12">
        <v>0</v>
      </c>
      <c r="E16" s="12">
        <v>0</v>
      </c>
      <c r="F16" s="13"/>
      <c r="G16" s="13"/>
      <c r="H16" s="13"/>
    </row>
    <row r="17" spans="1:10" x14ac:dyDescent="0.2">
      <c r="A17" s="16" t="s">
        <v>7</v>
      </c>
      <c r="B17" s="16" t="s">
        <v>15</v>
      </c>
      <c r="C17" s="16" t="s">
        <v>14</v>
      </c>
      <c r="D17" s="17">
        <f>SUM(D12:D16)</f>
        <v>9544686.6499999985</v>
      </c>
      <c r="E17" s="17">
        <f>SUM(E12:E16)</f>
        <v>2719689.5</v>
      </c>
      <c r="F17" s="18"/>
      <c r="G17" s="18"/>
      <c r="H17" s="18"/>
      <c r="I17" s="18"/>
      <c r="J17" s="18"/>
    </row>
    <row r="18" spans="1:10" x14ac:dyDescent="0.2">
      <c r="A18" s="11" t="s">
        <v>7</v>
      </c>
      <c r="B18" s="11" t="s">
        <v>16</v>
      </c>
      <c r="C18" s="11" t="s">
        <v>9</v>
      </c>
      <c r="D18" s="12">
        <v>6337888.7000000002</v>
      </c>
      <c r="E18" s="12">
        <v>2436423.89</v>
      </c>
      <c r="F18" s="13"/>
      <c r="G18" s="13"/>
      <c r="H18" s="13"/>
    </row>
    <row r="19" spans="1:10" x14ac:dyDescent="0.2">
      <c r="A19" s="11" t="s">
        <v>7</v>
      </c>
      <c r="B19" s="11" t="s">
        <v>16</v>
      </c>
      <c r="C19" s="11" t="s">
        <v>10</v>
      </c>
      <c r="D19" s="12">
        <v>5028131.29</v>
      </c>
      <c r="E19" s="12">
        <v>957085.77</v>
      </c>
      <c r="F19" s="13"/>
      <c r="G19" s="13"/>
      <c r="H19" s="13"/>
    </row>
    <row r="20" spans="1:10" x14ac:dyDescent="0.2">
      <c r="A20" s="11" t="s">
        <v>7</v>
      </c>
      <c r="B20" s="11" t="s">
        <v>16</v>
      </c>
      <c r="C20" s="11" t="s">
        <v>11</v>
      </c>
      <c r="D20" s="12">
        <v>8174931.2800000003</v>
      </c>
      <c r="E20" s="12">
        <v>1405172.82</v>
      </c>
      <c r="F20" s="13"/>
      <c r="G20" s="13"/>
      <c r="H20" s="13"/>
    </row>
    <row r="21" spans="1:10" x14ac:dyDescent="0.2">
      <c r="A21" s="11" t="s">
        <v>7</v>
      </c>
      <c r="B21" s="11" t="s">
        <v>16</v>
      </c>
      <c r="C21" s="11" t="s">
        <v>12</v>
      </c>
      <c r="D21" s="12">
        <v>2220</v>
      </c>
      <c r="E21" s="12">
        <v>1050</v>
      </c>
      <c r="F21" s="13"/>
      <c r="G21" s="13"/>
      <c r="H21" s="13"/>
    </row>
    <row r="22" spans="1:10" x14ac:dyDescent="0.2">
      <c r="A22" s="11" t="s">
        <v>7</v>
      </c>
      <c r="B22" s="11" t="s">
        <v>16</v>
      </c>
      <c r="C22" s="11" t="s">
        <v>13</v>
      </c>
      <c r="D22" s="12">
        <v>19</v>
      </c>
      <c r="E22" s="12">
        <v>0</v>
      </c>
      <c r="F22" s="13"/>
      <c r="G22" s="13"/>
      <c r="H22" s="13"/>
    </row>
    <row r="23" spans="1:10" x14ac:dyDescent="0.2">
      <c r="A23" s="16" t="s">
        <v>7</v>
      </c>
      <c r="B23" s="16" t="s">
        <v>16</v>
      </c>
      <c r="C23" s="16" t="s">
        <v>14</v>
      </c>
      <c r="D23" s="17">
        <f>SUM(D18:D22)</f>
        <v>19543190.27</v>
      </c>
      <c r="E23" s="17">
        <f>SUM(E18:E22)</f>
        <v>4799732.4800000004</v>
      </c>
      <c r="F23" s="18"/>
      <c r="G23" s="18"/>
      <c r="H23" s="18"/>
      <c r="I23" s="18"/>
      <c r="J23" s="18"/>
    </row>
    <row r="24" spans="1:10" x14ac:dyDescent="0.2">
      <c r="A24" s="11" t="s">
        <v>7</v>
      </c>
      <c r="B24" s="11" t="s">
        <v>17</v>
      </c>
      <c r="C24" s="11" t="s">
        <v>9</v>
      </c>
      <c r="D24" s="12">
        <v>9172642.6400000006</v>
      </c>
      <c r="E24" s="12">
        <v>3568840.54</v>
      </c>
      <c r="F24" s="13"/>
      <c r="G24" s="13"/>
      <c r="H24" s="13"/>
    </row>
    <row r="25" spans="1:10" x14ac:dyDescent="0.2">
      <c r="A25" s="11" t="s">
        <v>7</v>
      </c>
      <c r="B25" s="11" t="s">
        <v>17</v>
      </c>
      <c r="C25" s="11" t="s">
        <v>10</v>
      </c>
      <c r="D25" s="12">
        <v>7613425.54</v>
      </c>
      <c r="E25" s="12">
        <v>1466337.75</v>
      </c>
      <c r="F25" s="13"/>
      <c r="G25" s="13"/>
      <c r="H25" s="13"/>
    </row>
    <row r="26" spans="1:10" x14ac:dyDescent="0.2">
      <c r="A26" s="11" t="s">
        <v>7</v>
      </c>
      <c r="B26" s="11" t="s">
        <v>17</v>
      </c>
      <c r="C26" s="11" t="s">
        <v>11</v>
      </c>
      <c r="D26" s="12">
        <v>10604053.08</v>
      </c>
      <c r="E26" s="12">
        <v>1837019.92</v>
      </c>
      <c r="F26" s="13"/>
      <c r="G26" s="13"/>
      <c r="H26" s="13"/>
    </row>
    <row r="27" spans="1:10" x14ac:dyDescent="0.2">
      <c r="A27" s="11" t="s">
        <v>7</v>
      </c>
      <c r="B27" s="11" t="s">
        <v>17</v>
      </c>
      <c r="C27" s="11" t="s">
        <v>12</v>
      </c>
      <c r="D27" s="12">
        <v>15429.25</v>
      </c>
      <c r="E27" s="12">
        <v>5349.95</v>
      </c>
      <c r="F27" s="13"/>
      <c r="G27" s="13"/>
      <c r="H27" s="13"/>
    </row>
    <row r="28" spans="1:10" x14ac:dyDescent="0.2">
      <c r="A28" s="16" t="s">
        <v>7</v>
      </c>
      <c r="B28" s="16" t="s">
        <v>17</v>
      </c>
      <c r="C28" s="16" t="s">
        <v>14</v>
      </c>
      <c r="D28" s="17">
        <f>SUM(D24:D27)</f>
        <v>27405550.509999998</v>
      </c>
      <c r="E28" s="17">
        <f>SUM(E24:E27)</f>
        <v>6877548.1600000001</v>
      </c>
      <c r="F28" s="18"/>
      <c r="G28" s="18"/>
      <c r="H28" s="18"/>
      <c r="I28" s="18"/>
      <c r="J28" s="18"/>
    </row>
    <row r="29" spans="1:10" x14ac:dyDescent="0.2">
      <c r="A29" s="11" t="s">
        <v>18</v>
      </c>
      <c r="B29" s="11" t="s">
        <v>8</v>
      </c>
      <c r="C29" s="11" t="s">
        <v>9</v>
      </c>
      <c r="D29" s="12">
        <v>2239550.4</v>
      </c>
      <c r="E29" s="12">
        <v>898041.49</v>
      </c>
      <c r="F29" s="13"/>
      <c r="G29" s="13"/>
      <c r="H29" s="13"/>
    </row>
    <row r="30" spans="1:10" x14ac:dyDescent="0.2">
      <c r="A30" s="11" t="s">
        <v>18</v>
      </c>
      <c r="B30" s="11" t="s">
        <v>8</v>
      </c>
      <c r="C30" s="11" t="s">
        <v>10</v>
      </c>
      <c r="D30" s="12">
        <v>1885032.95</v>
      </c>
      <c r="E30" s="12">
        <v>310950.69</v>
      </c>
      <c r="F30" s="13"/>
      <c r="G30" s="13"/>
      <c r="H30" s="13"/>
    </row>
    <row r="31" spans="1:10" x14ac:dyDescent="0.2">
      <c r="A31" s="11" t="s">
        <v>18</v>
      </c>
      <c r="B31" s="11" t="s">
        <v>8</v>
      </c>
      <c r="C31" s="11" t="s">
        <v>11</v>
      </c>
      <c r="D31" s="12">
        <v>937851.55</v>
      </c>
      <c r="E31" s="12">
        <v>167676.17000000001</v>
      </c>
      <c r="F31" s="13"/>
      <c r="G31" s="13"/>
      <c r="H31" s="13"/>
    </row>
    <row r="32" spans="1:10" x14ac:dyDescent="0.2">
      <c r="A32" s="11" t="s">
        <v>18</v>
      </c>
      <c r="B32" s="11" t="s">
        <v>8</v>
      </c>
      <c r="C32" s="11" t="s">
        <v>12</v>
      </c>
      <c r="D32" s="12">
        <v>526991.68000000005</v>
      </c>
      <c r="E32" s="12">
        <v>203463.73</v>
      </c>
      <c r="F32" s="13"/>
      <c r="G32" s="13"/>
      <c r="H32" s="13"/>
    </row>
    <row r="33" spans="1:10" x14ac:dyDescent="0.2">
      <c r="A33" s="11" t="s">
        <v>18</v>
      </c>
      <c r="B33" s="11" t="s">
        <v>8</v>
      </c>
      <c r="C33" s="11" t="s">
        <v>13</v>
      </c>
      <c r="D33" s="12">
        <v>75</v>
      </c>
      <c r="E33" s="12">
        <v>0</v>
      </c>
      <c r="F33" s="13"/>
      <c r="G33" s="13"/>
      <c r="H33" s="13"/>
    </row>
    <row r="34" spans="1:10" x14ac:dyDescent="0.2">
      <c r="A34" s="16" t="s">
        <v>18</v>
      </c>
      <c r="B34" s="16" t="s">
        <v>8</v>
      </c>
      <c r="C34" s="16" t="s">
        <v>14</v>
      </c>
      <c r="D34" s="17">
        <f>SUM(D29:D33)</f>
        <v>5589501.5799999991</v>
      </c>
      <c r="E34" s="17">
        <f>SUM(E29:E33)</f>
        <v>1580132.0799999998</v>
      </c>
      <c r="F34" s="18"/>
      <c r="G34" s="18"/>
      <c r="H34" s="18"/>
      <c r="I34" s="18"/>
      <c r="J34" s="18"/>
    </row>
    <row r="35" spans="1:10" x14ac:dyDescent="0.2">
      <c r="A35" s="11" t="s">
        <v>18</v>
      </c>
      <c r="B35" s="11" t="s">
        <v>15</v>
      </c>
      <c r="C35" s="11" t="s">
        <v>9</v>
      </c>
      <c r="D35" s="12">
        <v>1583113.92</v>
      </c>
      <c r="E35" s="12">
        <v>646195.61</v>
      </c>
      <c r="F35" s="13"/>
      <c r="G35" s="13"/>
      <c r="H35" s="13"/>
    </row>
    <row r="36" spans="1:10" x14ac:dyDescent="0.2">
      <c r="A36" s="11" t="s">
        <v>18</v>
      </c>
      <c r="B36" s="11" t="s">
        <v>15</v>
      </c>
      <c r="C36" s="11" t="s">
        <v>10</v>
      </c>
      <c r="D36" s="12">
        <v>1235898.67</v>
      </c>
      <c r="E36" s="12">
        <v>207316.88</v>
      </c>
      <c r="F36" s="13"/>
      <c r="G36" s="13"/>
      <c r="H36" s="13"/>
    </row>
    <row r="37" spans="1:10" x14ac:dyDescent="0.2">
      <c r="A37" s="11" t="s">
        <v>18</v>
      </c>
      <c r="B37" s="11" t="s">
        <v>15</v>
      </c>
      <c r="C37" s="11" t="s">
        <v>11</v>
      </c>
      <c r="D37" s="12">
        <v>450527.8</v>
      </c>
      <c r="E37" s="12">
        <v>80824.59</v>
      </c>
      <c r="F37" s="13"/>
      <c r="G37" s="13"/>
      <c r="H37" s="13"/>
    </row>
    <row r="38" spans="1:10" x14ac:dyDescent="0.2">
      <c r="A38" s="11" t="s">
        <v>18</v>
      </c>
      <c r="B38" s="11" t="s">
        <v>15</v>
      </c>
      <c r="C38" s="11" t="s">
        <v>12</v>
      </c>
      <c r="D38" s="12">
        <v>392396.23</v>
      </c>
      <c r="E38" s="12">
        <v>155044.56</v>
      </c>
      <c r="F38" s="13"/>
      <c r="G38" s="13"/>
      <c r="H38" s="13"/>
    </row>
    <row r="39" spans="1:10" x14ac:dyDescent="0.2">
      <c r="A39" s="16" t="s">
        <v>18</v>
      </c>
      <c r="B39" s="16" t="s">
        <v>15</v>
      </c>
      <c r="C39" s="16" t="s">
        <v>14</v>
      </c>
      <c r="D39" s="17">
        <f>SUM(D35:D38)</f>
        <v>3661936.6199999996</v>
      </c>
      <c r="E39" s="17">
        <f>SUM(E35:E38)</f>
        <v>1089381.6399999999</v>
      </c>
      <c r="F39" s="18"/>
      <c r="G39" s="18"/>
      <c r="H39" s="18"/>
      <c r="I39" s="18"/>
      <c r="J39" s="18"/>
    </row>
    <row r="40" spans="1:10" x14ac:dyDescent="0.2">
      <c r="A40" s="11" t="s">
        <v>18</v>
      </c>
      <c r="B40" s="11" t="s">
        <v>16</v>
      </c>
      <c r="C40" s="11" t="s">
        <v>9</v>
      </c>
      <c r="D40" s="12">
        <v>1721310.63</v>
      </c>
      <c r="E40" s="12">
        <v>674921.27</v>
      </c>
      <c r="F40" s="13"/>
      <c r="G40" s="13"/>
      <c r="H40" s="13"/>
    </row>
    <row r="41" spans="1:10" x14ac:dyDescent="0.2">
      <c r="A41" s="11" t="s">
        <v>18</v>
      </c>
      <c r="B41" s="11" t="s">
        <v>16</v>
      </c>
      <c r="C41" s="11" t="s">
        <v>10</v>
      </c>
      <c r="D41" s="12">
        <v>1528800.46</v>
      </c>
      <c r="E41" s="12">
        <v>297556.56</v>
      </c>
      <c r="F41" s="13"/>
      <c r="G41" s="13"/>
      <c r="H41" s="13"/>
    </row>
    <row r="42" spans="1:10" x14ac:dyDescent="0.2">
      <c r="A42" s="11" t="s">
        <v>18</v>
      </c>
      <c r="B42" s="11" t="s">
        <v>16</v>
      </c>
      <c r="C42" s="11" t="s">
        <v>11</v>
      </c>
      <c r="D42" s="12">
        <v>2104690.08</v>
      </c>
      <c r="E42" s="12">
        <v>364603.52</v>
      </c>
      <c r="F42" s="13"/>
      <c r="G42" s="13"/>
      <c r="H42" s="13"/>
    </row>
    <row r="43" spans="1:10" x14ac:dyDescent="0.2">
      <c r="A43" s="11" t="s">
        <v>18</v>
      </c>
      <c r="B43" s="11" t="s">
        <v>16</v>
      </c>
      <c r="C43" s="11" t="s">
        <v>12</v>
      </c>
      <c r="D43" s="12">
        <v>3333.12</v>
      </c>
      <c r="E43" s="12">
        <v>1099</v>
      </c>
      <c r="F43" s="13"/>
      <c r="G43" s="13"/>
      <c r="H43" s="13"/>
    </row>
    <row r="44" spans="1:10" x14ac:dyDescent="0.2">
      <c r="A44" s="16" t="s">
        <v>18</v>
      </c>
      <c r="B44" s="16" t="s">
        <v>16</v>
      </c>
      <c r="C44" s="16" t="s">
        <v>14</v>
      </c>
      <c r="D44" s="17">
        <f>SUM(D40:D43)</f>
        <v>5358134.29</v>
      </c>
      <c r="E44" s="17">
        <f>SUM(E40:E43)</f>
        <v>1338180.3500000001</v>
      </c>
      <c r="F44" s="18"/>
      <c r="G44" s="18"/>
      <c r="H44" s="18"/>
      <c r="I44" s="18"/>
      <c r="J44" s="18"/>
    </row>
    <row r="45" spans="1:10" x14ac:dyDescent="0.2">
      <c r="A45" s="11" t="s">
        <v>18</v>
      </c>
      <c r="B45" s="11" t="s">
        <v>17</v>
      </c>
      <c r="C45" s="11" t="s">
        <v>9</v>
      </c>
      <c r="D45" s="12">
        <v>2526032.11</v>
      </c>
      <c r="E45" s="12">
        <v>1006389.07</v>
      </c>
      <c r="F45" s="13"/>
      <c r="G45" s="13"/>
      <c r="H45" s="13"/>
    </row>
    <row r="46" spans="1:10" x14ac:dyDescent="0.2">
      <c r="A46" s="11" t="s">
        <v>18</v>
      </c>
      <c r="B46" s="11" t="s">
        <v>17</v>
      </c>
      <c r="C46" s="11" t="s">
        <v>10</v>
      </c>
      <c r="D46" s="12">
        <v>2486277.52</v>
      </c>
      <c r="E46" s="12">
        <v>499766.11</v>
      </c>
      <c r="F46" s="13"/>
      <c r="G46" s="13"/>
      <c r="H46" s="13"/>
    </row>
    <row r="47" spans="1:10" x14ac:dyDescent="0.2">
      <c r="A47" s="11" t="s">
        <v>18</v>
      </c>
      <c r="B47" s="11" t="s">
        <v>17</v>
      </c>
      <c r="C47" s="11" t="s">
        <v>11</v>
      </c>
      <c r="D47" s="12">
        <v>2500620</v>
      </c>
      <c r="E47" s="12">
        <v>468298.49</v>
      </c>
      <c r="F47" s="13"/>
      <c r="G47" s="13"/>
      <c r="H47" s="13"/>
    </row>
    <row r="48" spans="1:10" x14ac:dyDescent="0.2">
      <c r="A48" s="11" t="s">
        <v>18</v>
      </c>
      <c r="B48" s="11" t="s">
        <v>17</v>
      </c>
      <c r="C48" s="11" t="s">
        <v>12</v>
      </c>
      <c r="D48" s="12">
        <v>15923.42</v>
      </c>
      <c r="E48" s="12">
        <v>5240.91</v>
      </c>
      <c r="F48" s="13"/>
      <c r="G48" s="13"/>
      <c r="H48" s="13"/>
    </row>
    <row r="49" spans="1:10" x14ac:dyDescent="0.2">
      <c r="A49" s="16" t="s">
        <v>18</v>
      </c>
      <c r="B49" s="16" t="s">
        <v>17</v>
      </c>
      <c r="C49" s="16" t="s">
        <v>14</v>
      </c>
      <c r="D49" s="17">
        <f>SUM(D45:D48)</f>
        <v>7528853.0499999998</v>
      </c>
      <c r="E49" s="17">
        <f>SUM(E45:E48)</f>
        <v>1979694.5799999998</v>
      </c>
      <c r="F49" s="18"/>
      <c r="G49" s="18"/>
      <c r="H49" s="18"/>
      <c r="I49" s="18"/>
      <c r="J49" s="18"/>
    </row>
    <row r="50" spans="1:10" x14ac:dyDescent="0.2">
      <c r="A50" s="11" t="s">
        <v>19</v>
      </c>
      <c r="B50" s="11" t="s">
        <v>8</v>
      </c>
      <c r="C50" s="11" t="s">
        <v>9</v>
      </c>
      <c r="D50" s="12">
        <v>619173.31000000006</v>
      </c>
      <c r="E50" s="12">
        <v>230666.86</v>
      </c>
      <c r="F50" s="13"/>
      <c r="G50" s="13"/>
      <c r="H50" s="13"/>
    </row>
    <row r="51" spans="1:10" x14ac:dyDescent="0.2">
      <c r="A51" s="11" t="s">
        <v>19</v>
      </c>
      <c r="B51" s="11" t="s">
        <v>8</v>
      </c>
      <c r="C51" s="11" t="s">
        <v>10</v>
      </c>
      <c r="D51" s="12">
        <v>497182.39</v>
      </c>
      <c r="E51" s="12">
        <v>77237.88</v>
      </c>
      <c r="F51" s="13"/>
      <c r="G51" s="13"/>
      <c r="H51" s="13"/>
    </row>
    <row r="52" spans="1:10" x14ac:dyDescent="0.2">
      <c r="A52" s="11" t="s">
        <v>19</v>
      </c>
      <c r="B52" s="11" t="s">
        <v>8</v>
      </c>
      <c r="C52" s="11" t="s">
        <v>11</v>
      </c>
      <c r="D52" s="12">
        <v>255274.75</v>
      </c>
      <c r="E52" s="12">
        <v>42409.32</v>
      </c>
      <c r="F52" s="13"/>
      <c r="G52" s="13"/>
      <c r="H52" s="13"/>
    </row>
    <row r="53" spans="1:10" x14ac:dyDescent="0.2">
      <c r="A53" s="11" t="s">
        <v>19</v>
      </c>
      <c r="B53" s="11" t="s">
        <v>8</v>
      </c>
      <c r="C53" s="11" t="s">
        <v>12</v>
      </c>
      <c r="D53" s="12">
        <v>104437.02</v>
      </c>
      <c r="E53" s="12">
        <v>39811.370000000003</v>
      </c>
      <c r="F53" s="13"/>
      <c r="G53" s="13"/>
      <c r="H53" s="13"/>
    </row>
    <row r="54" spans="1:10" x14ac:dyDescent="0.2">
      <c r="A54" s="16" t="s">
        <v>19</v>
      </c>
      <c r="B54" s="16" t="s">
        <v>8</v>
      </c>
      <c r="C54" s="16" t="s">
        <v>14</v>
      </c>
      <c r="D54" s="17">
        <f>SUM(D50:D53)</f>
        <v>1476067.4700000002</v>
      </c>
      <c r="E54" s="17">
        <f>SUM(E50:E53)</f>
        <v>390125.43</v>
      </c>
      <c r="F54" s="18"/>
      <c r="G54" s="18"/>
      <c r="H54" s="18"/>
      <c r="I54" s="18"/>
      <c r="J54" s="18"/>
    </row>
    <row r="55" spans="1:10" x14ac:dyDescent="0.2">
      <c r="A55" s="11" t="s">
        <v>19</v>
      </c>
      <c r="B55" s="11" t="s">
        <v>15</v>
      </c>
      <c r="C55" s="11" t="s">
        <v>9</v>
      </c>
      <c r="D55" s="12">
        <v>395807.46</v>
      </c>
      <c r="E55" s="12">
        <v>149856.07</v>
      </c>
      <c r="F55" s="13"/>
      <c r="G55" s="13"/>
      <c r="H55" s="13"/>
    </row>
    <row r="56" spans="1:10" x14ac:dyDescent="0.2">
      <c r="A56" s="11" t="s">
        <v>19</v>
      </c>
      <c r="B56" s="11" t="s">
        <v>15</v>
      </c>
      <c r="C56" s="11" t="s">
        <v>10</v>
      </c>
      <c r="D56" s="12">
        <v>297908.84999999998</v>
      </c>
      <c r="E56" s="12">
        <v>47276.39</v>
      </c>
      <c r="F56" s="13"/>
      <c r="G56" s="13"/>
      <c r="H56" s="13"/>
    </row>
    <row r="57" spans="1:10" x14ac:dyDescent="0.2">
      <c r="A57" s="11" t="s">
        <v>19</v>
      </c>
      <c r="B57" s="11" t="s">
        <v>15</v>
      </c>
      <c r="C57" s="11" t="s">
        <v>11</v>
      </c>
      <c r="D57" s="12">
        <v>103234.46</v>
      </c>
      <c r="E57" s="12">
        <v>17634.189999999999</v>
      </c>
      <c r="F57" s="13"/>
      <c r="G57" s="13"/>
      <c r="H57" s="13"/>
    </row>
    <row r="58" spans="1:10" x14ac:dyDescent="0.2">
      <c r="A58" s="11" t="s">
        <v>19</v>
      </c>
      <c r="B58" s="11" t="s">
        <v>15</v>
      </c>
      <c r="C58" s="11" t="s">
        <v>12</v>
      </c>
      <c r="D58" s="12">
        <v>80863.539999999994</v>
      </c>
      <c r="E58" s="12">
        <v>30873.87</v>
      </c>
      <c r="F58" s="13"/>
      <c r="G58" s="13"/>
      <c r="H58" s="13"/>
    </row>
    <row r="59" spans="1:10" x14ac:dyDescent="0.2">
      <c r="A59" s="16" t="s">
        <v>19</v>
      </c>
      <c r="B59" s="16" t="s">
        <v>15</v>
      </c>
      <c r="C59" s="16" t="s">
        <v>14</v>
      </c>
      <c r="D59" s="17">
        <f>SUM(D55:D58)</f>
        <v>877814.31</v>
      </c>
      <c r="E59" s="17">
        <f>SUM(E55:E58)</f>
        <v>245640.52000000002</v>
      </c>
      <c r="F59" s="18"/>
      <c r="G59" s="18"/>
      <c r="H59" s="18"/>
      <c r="I59" s="18"/>
      <c r="J59" s="18"/>
    </row>
    <row r="60" spans="1:10" x14ac:dyDescent="0.2">
      <c r="A60" s="11" t="s">
        <v>19</v>
      </c>
      <c r="B60" s="11" t="s">
        <v>16</v>
      </c>
      <c r="C60" s="11" t="s">
        <v>9</v>
      </c>
      <c r="D60" s="12">
        <v>257087.8</v>
      </c>
      <c r="E60" s="12">
        <v>92742.12</v>
      </c>
      <c r="F60" s="13"/>
      <c r="G60" s="13"/>
      <c r="H60" s="13"/>
    </row>
    <row r="61" spans="1:10" x14ac:dyDescent="0.2">
      <c r="A61" s="11" t="s">
        <v>19</v>
      </c>
      <c r="B61" s="11" t="s">
        <v>16</v>
      </c>
      <c r="C61" s="11" t="s">
        <v>10</v>
      </c>
      <c r="D61" s="12">
        <v>209248.28</v>
      </c>
      <c r="E61" s="12">
        <v>39270.86</v>
      </c>
      <c r="F61" s="13"/>
      <c r="G61" s="13"/>
      <c r="H61" s="13"/>
    </row>
    <row r="62" spans="1:10" x14ac:dyDescent="0.2">
      <c r="A62" s="11" t="s">
        <v>19</v>
      </c>
      <c r="B62" s="11" t="s">
        <v>16</v>
      </c>
      <c r="C62" s="11" t="s">
        <v>11</v>
      </c>
      <c r="D62" s="12">
        <v>306115.48</v>
      </c>
      <c r="E62" s="12">
        <v>48194.29</v>
      </c>
      <c r="F62" s="13"/>
      <c r="G62" s="13"/>
      <c r="H62" s="13"/>
    </row>
    <row r="63" spans="1:10" x14ac:dyDescent="0.2">
      <c r="A63" s="16" t="s">
        <v>19</v>
      </c>
      <c r="B63" s="16" t="s">
        <v>16</v>
      </c>
      <c r="C63" s="16" t="s">
        <v>14</v>
      </c>
      <c r="D63" s="17">
        <f>SUM(D60:D62)</f>
        <v>772451.55999999994</v>
      </c>
      <c r="E63" s="17">
        <f>SUM(E60:E62)</f>
        <v>180207.27</v>
      </c>
      <c r="F63" s="18"/>
      <c r="G63" s="18"/>
      <c r="H63" s="18"/>
      <c r="I63" s="18"/>
      <c r="J63" s="18"/>
    </row>
    <row r="64" spans="1:10" x14ac:dyDescent="0.2">
      <c r="A64" s="11" t="s">
        <v>19</v>
      </c>
      <c r="B64" s="11" t="s">
        <v>17</v>
      </c>
      <c r="C64" s="11" t="s">
        <v>9</v>
      </c>
      <c r="D64" s="12">
        <v>475867.51</v>
      </c>
      <c r="E64" s="12">
        <v>174291.41</v>
      </c>
      <c r="F64" s="13"/>
      <c r="G64" s="13"/>
      <c r="H64" s="13"/>
    </row>
    <row r="65" spans="1:10" x14ac:dyDescent="0.2">
      <c r="A65" s="11" t="s">
        <v>19</v>
      </c>
      <c r="B65" s="11" t="s">
        <v>17</v>
      </c>
      <c r="C65" s="11" t="s">
        <v>10</v>
      </c>
      <c r="D65" s="12">
        <v>417733.76</v>
      </c>
      <c r="E65" s="12">
        <v>77946.42</v>
      </c>
      <c r="F65" s="13"/>
      <c r="G65" s="13"/>
      <c r="H65" s="13"/>
    </row>
    <row r="66" spans="1:10" x14ac:dyDescent="0.2">
      <c r="A66" s="11" t="s">
        <v>19</v>
      </c>
      <c r="B66" s="11" t="s">
        <v>17</v>
      </c>
      <c r="C66" s="11" t="s">
        <v>11</v>
      </c>
      <c r="D66" s="12">
        <v>473535</v>
      </c>
      <c r="E66" s="12">
        <v>78844.78</v>
      </c>
      <c r="F66" s="13"/>
      <c r="G66" s="13"/>
      <c r="H66" s="13"/>
    </row>
    <row r="67" spans="1:10" x14ac:dyDescent="0.2">
      <c r="A67" s="11" t="s">
        <v>19</v>
      </c>
      <c r="B67" s="11" t="s">
        <v>17</v>
      </c>
      <c r="C67" s="11" t="s">
        <v>12</v>
      </c>
      <c r="D67" s="12">
        <v>1740</v>
      </c>
      <c r="E67" s="12">
        <v>580</v>
      </c>
      <c r="F67" s="13"/>
      <c r="G67" s="13"/>
      <c r="H67" s="13"/>
    </row>
    <row r="68" spans="1:10" x14ac:dyDescent="0.2">
      <c r="A68" s="16" t="s">
        <v>19</v>
      </c>
      <c r="B68" s="16" t="s">
        <v>17</v>
      </c>
      <c r="C68" s="16" t="s">
        <v>14</v>
      </c>
      <c r="D68" s="17">
        <f>SUM(D64:D67)</f>
        <v>1368876.27</v>
      </c>
      <c r="E68" s="17">
        <f>SUM(E64:E67)</f>
        <v>331662.61</v>
      </c>
      <c r="F68" s="18"/>
      <c r="G68" s="18"/>
      <c r="H68" s="18"/>
      <c r="I68" s="18"/>
      <c r="J68" s="18"/>
    </row>
    <row r="69" spans="1:10" x14ac:dyDescent="0.2">
      <c r="A69" s="11" t="s">
        <v>20</v>
      </c>
      <c r="B69" s="11" t="s">
        <v>8</v>
      </c>
      <c r="C69" s="11" t="s">
        <v>9</v>
      </c>
      <c r="D69" s="12">
        <v>9329348.0899999999</v>
      </c>
      <c r="E69" s="12">
        <v>3669694.49</v>
      </c>
      <c r="F69" s="13"/>
      <c r="G69" s="13"/>
      <c r="H69" s="13"/>
    </row>
    <row r="70" spans="1:10" x14ac:dyDescent="0.2">
      <c r="A70" s="11" t="s">
        <v>20</v>
      </c>
      <c r="B70" s="11" t="s">
        <v>8</v>
      </c>
      <c r="C70" s="11" t="s">
        <v>10</v>
      </c>
      <c r="D70" s="12">
        <v>7074282.7599999998</v>
      </c>
      <c r="E70" s="12">
        <v>1077821.8600000001</v>
      </c>
      <c r="F70" s="13"/>
      <c r="G70" s="13"/>
      <c r="H70" s="13"/>
    </row>
    <row r="71" spans="1:10" x14ac:dyDescent="0.2">
      <c r="A71" s="11" t="s">
        <v>20</v>
      </c>
      <c r="B71" s="11" t="s">
        <v>8</v>
      </c>
      <c r="C71" s="11" t="s">
        <v>11</v>
      </c>
      <c r="D71" s="12">
        <v>3930740.59</v>
      </c>
      <c r="E71" s="12">
        <v>679559.82</v>
      </c>
      <c r="F71" s="13"/>
      <c r="G71" s="13"/>
      <c r="H71" s="13"/>
    </row>
    <row r="72" spans="1:10" x14ac:dyDescent="0.2">
      <c r="A72" s="11" t="s">
        <v>20</v>
      </c>
      <c r="B72" s="11" t="s">
        <v>8</v>
      </c>
      <c r="C72" s="11" t="s">
        <v>12</v>
      </c>
      <c r="D72" s="12">
        <v>2219319.44</v>
      </c>
      <c r="E72" s="12">
        <v>832648.18</v>
      </c>
      <c r="F72" s="13"/>
      <c r="G72" s="13"/>
      <c r="H72" s="13"/>
    </row>
    <row r="73" spans="1:10" x14ac:dyDescent="0.2">
      <c r="A73" s="11" t="s">
        <v>20</v>
      </c>
      <c r="B73" s="11" t="s">
        <v>8</v>
      </c>
      <c r="C73" s="11" t="s">
        <v>13</v>
      </c>
      <c r="D73" s="12">
        <v>738</v>
      </c>
      <c r="E73" s="12">
        <v>0</v>
      </c>
      <c r="F73" s="13"/>
      <c r="G73" s="13"/>
      <c r="H73" s="13"/>
    </row>
    <row r="74" spans="1:10" x14ac:dyDescent="0.2">
      <c r="A74" s="16" t="s">
        <v>20</v>
      </c>
      <c r="B74" s="16" t="s">
        <v>8</v>
      </c>
      <c r="C74" s="16" t="s">
        <v>14</v>
      </c>
      <c r="D74" s="17">
        <f>SUM(D69:D73)</f>
        <v>22554428.879999999</v>
      </c>
      <c r="E74" s="17">
        <f>SUM(E69:E73)</f>
        <v>6259724.3500000006</v>
      </c>
      <c r="F74" s="18"/>
      <c r="G74" s="18"/>
      <c r="H74" s="18"/>
      <c r="I74" s="18"/>
      <c r="J74" s="18"/>
    </row>
    <row r="75" spans="1:10" x14ac:dyDescent="0.2">
      <c r="A75" s="11" t="s">
        <v>20</v>
      </c>
      <c r="B75" s="11" t="s">
        <v>15</v>
      </c>
      <c r="C75" s="11" t="s">
        <v>9</v>
      </c>
      <c r="D75" s="12">
        <v>6550669.7300000004</v>
      </c>
      <c r="E75" s="12">
        <v>2610657.0299999998</v>
      </c>
      <c r="F75" s="13"/>
      <c r="G75" s="13"/>
      <c r="H75" s="13"/>
    </row>
    <row r="76" spans="1:10" x14ac:dyDescent="0.2">
      <c r="A76" s="11" t="s">
        <v>20</v>
      </c>
      <c r="B76" s="11" t="s">
        <v>15</v>
      </c>
      <c r="C76" s="11" t="s">
        <v>10</v>
      </c>
      <c r="D76" s="12">
        <v>4752930.78</v>
      </c>
      <c r="E76" s="12">
        <v>734687.94</v>
      </c>
      <c r="F76" s="13"/>
      <c r="G76" s="13"/>
      <c r="H76" s="13"/>
    </row>
    <row r="77" spans="1:10" x14ac:dyDescent="0.2">
      <c r="A77" s="11" t="s">
        <v>20</v>
      </c>
      <c r="B77" s="11" t="s">
        <v>15</v>
      </c>
      <c r="C77" s="11" t="s">
        <v>11</v>
      </c>
      <c r="D77" s="12">
        <v>2002460.92</v>
      </c>
      <c r="E77" s="12">
        <v>364885.55</v>
      </c>
      <c r="F77" s="13"/>
      <c r="G77" s="13"/>
      <c r="H77" s="13"/>
    </row>
    <row r="78" spans="1:10" x14ac:dyDescent="0.2">
      <c r="A78" s="11" t="s">
        <v>20</v>
      </c>
      <c r="B78" s="11" t="s">
        <v>15</v>
      </c>
      <c r="C78" s="11" t="s">
        <v>12</v>
      </c>
      <c r="D78" s="12">
        <v>1775844.24</v>
      </c>
      <c r="E78" s="12">
        <v>656070.91</v>
      </c>
      <c r="F78" s="13"/>
      <c r="G78" s="13"/>
      <c r="H78" s="13"/>
    </row>
    <row r="79" spans="1:10" x14ac:dyDescent="0.2">
      <c r="A79" s="11" t="s">
        <v>20</v>
      </c>
      <c r="B79" s="11" t="s">
        <v>15</v>
      </c>
      <c r="C79" s="11" t="s">
        <v>13</v>
      </c>
      <c r="D79" s="12">
        <v>161</v>
      </c>
      <c r="E79" s="12">
        <v>0</v>
      </c>
      <c r="F79" s="13"/>
      <c r="G79" s="13"/>
      <c r="H79" s="13"/>
    </row>
    <row r="80" spans="1:10" x14ac:dyDescent="0.2">
      <c r="A80" s="16" t="s">
        <v>20</v>
      </c>
      <c r="B80" s="16" t="s">
        <v>15</v>
      </c>
      <c r="C80" s="16" t="s">
        <v>14</v>
      </c>
      <c r="D80" s="17">
        <f>SUM(D75:D79)</f>
        <v>15082066.670000002</v>
      </c>
      <c r="E80" s="17">
        <f>SUM(E75:E79)</f>
        <v>4366301.43</v>
      </c>
      <c r="F80" s="18"/>
      <c r="G80" s="18"/>
      <c r="H80" s="18"/>
      <c r="I80" s="18"/>
      <c r="J80" s="18"/>
    </row>
    <row r="81" spans="1:10" x14ac:dyDescent="0.2">
      <c r="A81" s="11" t="s">
        <v>20</v>
      </c>
      <c r="B81" s="11" t="s">
        <v>16</v>
      </c>
      <c r="C81" s="11" t="s">
        <v>9</v>
      </c>
      <c r="D81" s="12">
        <v>8133315.0599999996</v>
      </c>
      <c r="E81" s="12">
        <v>3163153.81</v>
      </c>
      <c r="F81" s="13"/>
      <c r="G81" s="13"/>
      <c r="H81" s="13"/>
    </row>
    <row r="82" spans="1:10" x14ac:dyDescent="0.2">
      <c r="A82" s="11" t="s">
        <v>20</v>
      </c>
      <c r="B82" s="11" t="s">
        <v>16</v>
      </c>
      <c r="C82" s="11" t="s">
        <v>10</v>
      </c>
      <c r="D82" s="12">
        <v>6531407.96</v>
      </c>
      <c r="E82" s="12">
        <v>1245804</v>
      </c>
      <c r="F82" s="13"/>
      <c r="G82" s="13"/>
      <c r="H82" s="13"/>
    </row>
    <row r="83" spans="1:10" x14ac:dyDescent="0.2">
      <c r="A83" s="11" t="s">
        <v>20</v>
      </c>
      <c r="B83" s="11" t="s">
        <v>16</v>
      </c>
      <c r="C83" s="11" t="s">
        <v>11</v>
      </c>
      <c r="D83" s="12">
        <v>10162861.51</v>
      </c>
      <c r="E83" s="12">
        <v>1786595.37</v>
      </c>
      <c r="F83" s="13"/>
      <c r="G83" s="13"/>
      <c r="H83" s="13"/>
    </row>
    <row r="84" spans="1:10" x14ac:dyDescent="0.2">
      <c r="A84" s="11" t="s">
        <v>20</v>
      </c>
      <c r="B84" s="11" t="s">
        <v>16</v>
      </c>
      <c r="C84" s="11" t="s">
        <v>12</v>
      </c>
      <c r="D84" s="12">
        <v>1200</v>
      </c>
      <c r="E84" s="12">
        <v>387.5</v>
      </c>
      <c r="F84" s="13"/>
      <c r="G84" s="13"/>
      <c r="H84" s="13"/>
    </row>
    <row r="85" spans="1:10" x14ac:dyDescent="0.2">
      <c r="A85" s="11" t="s">
        <v>20</v>
      </c>
      <c r="B85" s="11" t="s">
        <v>16</v>
      </c>
      <c r="C85" s="11" t="s">
        <v>13</v>
      </c>
      <c r="D85" s="12">
        <v>759</v>
      </c>
      <c r="E85" s="12">
        <v>0</v>
      </c>
      <c r="F85" s="13"/>
      <c r="G85" s="13"/>
      <c r="H85" s="13"/>
    </row>
    <row r="86" spans="1:10" x14ac:dyDescent="0.2">
      <c r="A86" s="16" t="s">
        <v>20</v>
      </c>
      <c r="B86" s="16" t="s">
        <v>16</v>
      </c>
      <c r="C86" s="16" t="s">
        <v>14</v>
      </c>
      <c r="D86" s="17">
        <f>SUM(D81:D85)</f>
        <v>24829543.530000001</v>
      </c>
      <c r="E86" s="17">
        <f>SUM(E81:E85)</f>
        <v>6195940.6800000006</v>
      </c>
      <c r="F86" s="18"/>
      <c r="G86" s="18"/>
      <c r="H86" s="18"/>
      <c r="I86" s="18"/>
      <c r="J86" s="18"/>
    </row>
    <row r="87" spans="1:10" x14ac:dyDescent="0.2">
      <c r="A87" s="11" t="s">
        <v>20</v>
      </c>
      <c r="B87" s="11" t="s">
        <v>17</v>
      </c>
      <c r="C87" s="11" t="s">
        <v>9</v>
      </c>
      <c r="D87" s="12">
        <v>11440726.720000001</v>
      </c>
      <c r="E87" s="12">
        <v>4502795.6100000003</v>
      </c>
      <c r="F87" s="13"/>
      <c r="G87" s="13"/>
      <c r="H87" s="13"/>
    </row>
    <row r="88" spans="1:10" x14ac:dyDescent="0.2">
      <c r="A88" s="11" t="s">
        <v>20</v>
      </c>
      <c r="B88" s="11" t="s">
        <v>17</v>
      </c>
      <c r="C88" s="11" t="s">
        <v>10</v>
      </c>
      <c r="D88" s="12">
        <v>9366267.3800000008</v>
      </c>
      <c r="E88" s="12">
        <v>1805703.55</v>
      </c>
      <c r="F88" s="13"/>
      <c r="G88" s="13"/>
      <c r="H88" s="13"/>
    </row>
    <row r="89" spans="1:10" x14ac:dyDescent="0.2">
      <c r="A89" s="11" t="s">
        <v>20</v>
      </c>
      <c r="B89" s="11" t="s">
        <v>17</v>
      </c>
      <c r="C89" s="11" t="s">
        <v>11</v>
      </c>
      <c r="D89" s="12">
        <v>12071932.24</v>
      </c>
      <c r="E89" s="12">
        <v>2147102.5099999998</v>
      </c>
      <c r="F89" s="13"/>
      <c r="G89" s="13"/>
      <c r="H89" s="13"/>
    </row>
    <row r="90" spans="1:10" x14ac:dyDescent="0.2">
      <c r="A90" s="11" t="s">
        <v>20</v>
      </c>
      <c r="B90" s="11" t="s">
        <v>17</v>
      </c>
      <c r="C90" s="11" t="s">
        <v>12</v>
      </c>
      <c r="D90" s="12">
        <v>34656.94</v>
      </c>
      <c r="E90" s="12">
        <v>13390.36</v>
      </c>
      <c r="F90" s="13"/>
      <c r="G90" s="13"/>
      <c r="H90" s="13"/>
    </row>
    <row r="91" spans="1:10" x14ac:dyDescent="0.2">
      <c r="A91" s="16" t="s">
        <v>20</v>
      </c>
      <c r="B91" s="16" t="s">
        <v>17</v>
      </c>
      <c r="C91" s="16" t="s">
        <v>14</v>
      </c>
      <c r="D91" s="17">
        <f>SUM(D87:D90)</f>
        <v>32913583.280000005</v>
      </c>
      <c r="E91" s="17">
        <f>SUM(E87:E90)</f>
        <v>8468992.0299999993</v>
      </c>
      <c r="F91" s="18"/>
      <c r="G91" s="18"/>
      <c r="H91" s="18"/>
      <c r="I91" s="18"/>
      <c r="J91" s="18"/>
    </row>
    <row r="92" spans="1:10" x14ac:dyDescent="0.2">
      <c r="A92" s="19" t="s">
        <v>21</v>
      </c>
      <c r="B92" s="19" t="s">
        <v>21</v>
      </c>
      <c r="C92" s="11" t="s">
        <v>9</v>
      </c>
      <c r="D92" s="12">
        <v>5575850.0599999996</v>
      </c>
      <c r="E92" s="12">
        <v>2165807.4</v>
      </c>
      <c r="F92" s="13"/>
      <c r="G92" s="13"/>
      <c r="H92" s="13"/>
    </row>
    <row r="93" spans="1:10" x14ac:dyDescent="0.2">
      <c r="A93" s="19" t="s">
        <v>21</v>
      </c>
      <c r="B93" s="19" t="s">
        <v>21</v>
      </c>
      <c r="C93" s="11" t="s">
        <v>10</v>
      </c>
      <c r="D93" s="12">
        <v>5299603.7699999996</v>
      </c>
      <c r="E93" s="12">
        <v>935623.45</v>
      </c>
      <c r="F93" s="13"/>
      <c r="G93" s="13"/>
      <c r="H93" s="13"/>
    </row>
    <row r="94" spans="1:10" x14ac:dyDescent="0.2">
      <c r="A94" s="19" t="s">
        <v>21</v>
      </c>
      <c r="B94" s="19" t="s">
        <v>21</v>
      </c>
      <c r="C94" s="11" t="s">
        <v>11</v>
      </c>
      <c r="D94" s="12">
        <v>4582755.01</v>
      </c>
      <c r="E94" s="12">
        <v>827935.45</v>
      </c>
      <c r="F94" s="13"/>
      <c r="G94" s="13"/>
      <c r="H94" s="13"/>
    </row>
    <row r="95" spans="1:10" x14ac:dyDescent="0.2">
      <c r="A95" s="19" t="s">
        <v>21</v>
      </c>
      <c r="B95" s="19" t="s">
        <v>21</v>
      </c>
      <c r="C95" s="11" t="s">
        <v>12</v>
      </c>
      <c r="D95" s="12">
        <v>635115.16</v>
      </c>
      <c r="E95" s="12">
        <v>248300.37</v>
      </c>
      <c r="F95" s="13"/>
      <c r="G95" s="13"/>
      <c r="H95" s="13"/>
    </row>
    <row r="96" spans="1:10" x14ac:dyDescent="0.2">
      <c r="C96" s="11" t="s">
        <v>13</v>
      </c>
      <c r="D96" s="12">
        <v>443</v>
      </c>
      <c r="E96" s="12">
        <v>0</v>
      </c>
      <c r="F96" s="13"/>
      <c r="G96" s="13"/>
      <c r="H96" s="13"/>
    </row>
    <row r="99" spans="1:8" x14ac:dyDescent="0.2">
      <c r="B99" s="20"/>
      <c r="C99" s="20"/>
      <c r="D99" s="21"/>
      <c r="E99" s="21"/>
      <c r="F99" s="21"/>
      <c r="G99" s="21"/>
      <c r="H99" s="21"/>
    </row>
    <row r="100" spans="1:8" x14ac:dyDescent="0.2">
      <c r="A100" s="20"/>
      <c r="B100" s="20"/>
      <c r="C100" s="20"/>
      <c r="D100" s="21"/>
      <c r="E100" s="21"/>
      <c r="F100" s="21"/>
      <c r="G100" s="21"/>
      <c r="H100" s="21"/>
    </row>
    <row r="101" spans="1:8" x14ac:dyDescent="0.2">
      <c r="A101" s="20"/>
      <c r="B101" s="20"/>
      <c r="C101" s="20"/>
      <c r="D101" s="21"/>
      <c r="E101" s="21"/>
      <c r="F101" s="21"/>
      <c r="G101" s="21"/>
      <c r="H101" s="21"/>
    </row>
    <row r="102" spans="1:8" x14ac:dyDescent="0.2">
      <c r="A102" s="20"/>
      <c r="B102" s="20"/>
      <c r="C102" s="20"/>
      <c r="D102" s="21"/>
      <c r="E102" s="21"/>
      <c r="F102" s="21"/>
      <c r="G102" s="21"/>
      <c r="H102" s="21"/>
    </row>
    <row r="103" spans="1:8" x14ac:dyDescent="0.2">
      <c r="A103" s="20"/>
      <c r="B103" s="20"/>
      <c r="C103" s="20"/>
      <c r="D103" s="21"/>
      <c r="E103" s="21"/>
      <c r="F103" s="21"/>
      <c r="G103" s="21"/>
      <c r="H103" s="21"/>
    </row>
    <row r="104" spans="1:8" x14ac:dyDescent="0.2">
      <c r="A104" s="20"/>
      <c r="B104" s="20"/>
      <c r="C104" s="20"/>
      <c r="D104" s="21"/>
      <c r="E104" s="21"/>
      <c r="F104" s="21"/>
      <c r="G104" s="21"/>
      <c r="H104" s="21"/>
    </row>
    <row r="105" spans="1:8" x14ac:dyDescent="0.2">
      <c r="A105" s="20"/>
      <c r="B105" s="20"/>
      <c r="C105" s="20"/>
      <c r="D105" s="21"/>
      <c r="E105" s="21"/>
      <c r="F105" s="21"/>
      <c r="G105" s="21"/>
      <c r="H105" s="21"/>
    </row>
    <row r="106" spans="1:8" x14ac:dyDescent="0.2">
      <c r="A106" s="20"/>
      <c r="B106" s="20"/>
      <c r="C106" s="20"/>
      <c r="D106" s="21"/>
      <c r="E106" s="21"/>
      <c r="F106" s="21"/>
      <c r="G106" s="21"/>
      <c r="H106" s="21"/>
    </row>
    <row r="107" spans="1:8" x14ac:dyDescent="0.2">
      <c r="A107" s="20"/>
      <c r="B107" s="20"/>
      <c r="C107" s="20"/>
      <c r="D107" s="21"/>
      <c r="E107" s="21"/>
      <c r="F107" s="21"/>
      <c r="G107" s="21"/>
      <c r="H107" s="21"/>
    </row>
    <row r="108" spans="1:8" x14ac:dyDescent="0.2">
      <c r="A108" s="20"/>
      <c r="B108" s="20"/>
      <c r="C108" s="20"/>
      <c r="D108" s="21"/>
      <c r="E108" s="21"/>
      <c r="F108" s="21"/>
      <c r="G108" s="21"/>
      <c r="H108" s="21"/>
    </row>
    <row r="109" spans="1:8" x14ac:dyDescent="0.2">
      <c r="A109" s="20"/>
      <c r="B109" s="20"/>
      <c r="C109" s="20"/>
      <c r="D109" s="21"/>
      <c r="E109" s="21"/>
      <c r="F109" s="21"/>
      <c r="G109" s="21"/>
      <c r="H109" s="21"/>
    </row>
    <row r="110" spans="1:8" x14ac:dyDescent="0.2">
      <c r="A110" s="20"/>
      <c r="B110" s="20"/>
      <c r="C110" s="20"/>
      <c r="D110" s="21"/>
      <c r="E110" s="21"/>
      <c r="F110" s="21"/>
      <c r="G110" s="21"/>
      <c r="H110" s="21"/>
    </row>
    <row r="111" spans="1:8" x14ac:dyDescent="0.2">
      <c r="A111" s="20"/>
      <c r="B111" s="20"/>
      <c r="C111" s="20"/>
      <c r="D111" s="21"/>
      <c r="E111" s="21"/>
      <c r="F111" s="21"/>
      <c r="G111" s="21"/>
      <c r="H111" s="21"/>
    </row>
    <row r="112" spans="1:8" x14ac:dyDescent="0.2">
      <c r="A112" s="20"/>
      <c r="B112" s="20"/>
      <c r="C112" s="20"/>
      <c r="D112" s="21"/>
      <c r="E112" s="21"/>
      <c r="F112" s="21"/>
      <c r="G112" s="21"/>
      <c r="H112" s="21"/>
    </row>
    <row r="113" spans="1:8" x14ac:dyDescent="0.2">
      <c r="A113" s="20"/>
      <c r="B113" s="20"/>
      <c r="C113" s="20"/>
      <c r="D113" s="21"/>
      <c r="E113" s="21"/>
      <c r="F113" s="21"/>
      <c r="G113" s="21"/>
      <c r="H113" s="21"/>
    </row>
    <row r="114" spans="1:8" x14ac:dyDescent="0.2">
      <c r="A114" s="20"/>
      <c r="B114" s="20"/>
      <c r="C114" s="20"/>
      <c r="D114" s="21"/>
      <c r="E114" s="21"/>
      <c r="F114" s="21"/>
      <c r="G114" s="21"/>
      <c r="H114" s="21"/>
    </row>
    <row r="115" spans="1:8" x14ac:dyDescent="0.2">
      <c r="A115" s="20"/>
      <c r="B115" s="20"/>
      <c r="C115" s="20"/>
      <c r="D115" s="21"/>
      <c r="E115" s="21"/>
      <c r="F115" s="21"/>
      <c r="G115" s="21"/>
      <c r="H115" s="21"/>
    </row>
    <row r="116" spans="1:8" x14ac:dyDescent="0.2">
      <c r="A116" s="20"/>
      <c r="B116" s="20"/>
      <c r="C116" s="20"/>
      <c r="D116" s="21"/>
      <c r="E116" s="21"/>
      <c r="F116" s="21"/>
      <c r="G116" s="21"/>
      <c r="H116" s="21"/>
    </row>
    <row r="117" spans="1:8" x14ac:dyDescent="0.2">
      <c r="A117" s="20"/>
      <c r="B117" s="20"/>
      <c r="C117" s="20"/>
      <c r="D117" s="21"/>
      <c r="E117" s="21"/>
      <c r="F117" s="21"/>
      <c r="G117" s="21"/>
      <c r="H117" s="21"/>
    </row>
    <row r="118" spans="1:8" x14ac:dyDescent="0.2">
      <c r="A118" s="20"/>
      <c r="B118" s="20"/>
      <c r="C118" s="20"/>
      <c r="D118" s="21"/>
      <c r="E118" s="21"/>
      <c r="F118" s="21"/>
      <c r="G118" s="21"/>
      <c r="H118" s="21"/>
    </row>
    <row r="119" spans="1:8" x14ac:dyDescent="0.2">
      <c r="A119" s="20"/>
      <c r="B119" s="20"/>
      <c r="C119" s="20"/>
      <c r="D119" s="21"/>
      <c r="E119" s="21"/>
      <c r="F119" s="21"/>
      <c r="G119" s="21"/>
      <c r="H119" s="21"/>
    </row>
    <row r="120" spans="1:8" x14ac:dyDescent="0.2">
      <c r="A120" s="20"/>
      <c r="B120" s="20"/>
      <c r="C120" s="20"/>
      <c r="D120" s="21"/>
      <c r="E120" s="21"/>
      <c r="F120" s="21"/>
      <c r="G120" s="21"/>
      <c r="H120" s="21"/>
    </row>
    <row r="121" spans="1:8" x14ac:dyDescent="0.2">
      <c r="A121" s="20"/>
      <c r="B121" s="20"/>
      <c r="C121" s="20"/>
      <c r="D121" s="21"/>
      <c r="E121" s="21"/>
      <c r="F121" s="21"/>
      <c r="G121" s="21"/>
      <c r="H121" s="21"/>
    </row>
    <row r="122" spans="1:8" x14ac:dyDescent="0.2">
      <c r="A122" s="20"/>
      <c r="B122" s="20"/>
      <c r="C122" s="20"/>
      <c r="D122" s="21"/>
      <c r="E122" s="21"/>
      <c r="F122" s="21"/>
      <c r="G122" s="21"/>
      <c r="H122" s="21"/>
    </row>
    <row r="123" spans="1:8" x14ac:dyDescent="0.2">
      <c r="A123" s="20"/>
      <c r="B123" s="20"/>
      <c r="C123" s="20"/>
      <c r="D123" s="21"/>
      <c r="E123" s="21"/>
      <c r="F123" s="21"/>
      <c r="G123" s="21"/>
      <c r="H123" s="21"/>
    </row>
    <row r="124" spans="1:8" x14ac:dyDescent="0.2">
      <c r="A124" s="20"/>
    </row>
  </sheetData>
  <mergeCells count="2">
    <mergeCell ref="A1:E1"/>
    <mergeCell ref="A2:E2"/>
  </mergeCells>
  <printOptions horizontalCentered="1"/>
  <pageMargins left="0.44" right="0.31" top="0.37" bottom="1.18" header="0.5" footer="0.5"/>
  <pageSetup scale="78" orientation="portrait" horizontalDpi="4294967294" r:id="rId1"/>
  <headerFooter alignWithMargins="0">
    <oddFooter>&amp;L&amp;8RV831 PSTATE_CLASS&amp;C&amp;8This material is the confidential and proprietary product of BCBSSC.
Any unauthorized use, reproduction or transfer of these materials is strictly prohibited.
© 2015 by BCBSSC.  All rights reserved.
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</vt:lpstr>
      <vt:lpstr>BASE!Print_Titles</vt:lpstr>
      <vt:lpstr>BASE!state00final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Chanequa Roy</dc:creator>
  <cp:lastModifiedBy>Chanequa Roy</cp:lastModifiedBy>
  <dcterms:created xsi:type="dcterms:W3CDTF">2015-07-13T15:23:33Z</dcterms:created>
  <dcterms:modified xsi:type="dcterms:W3CDTF">2015-07-13T15:26:18Z</dcterms:modified>
</cp:coreProperties>
</file>