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FAMMO\State Term Contract\G&amp;S\Concrete Culvert Pipes\5400029570, STC for Concrete Culvert Pipe\3 Contract Docs\8 WIP\"/>
    </mc:Choice>
  </mc:AlternateContent>
  <xr:revisionPtr revIDLastSave="0" documentId="13_ncr:1_{BA98C707-B109-4851-AF93-B1E85BD3E1C0}" xr6:coauthVersionLast="47" xr6:coauthVersionMax="47" xr10:uidLastSave="{00000000-0000-0000-0000-000000000000}"/>
  <bookViews>
    <workbookView xWindow="34185" yWindow="2355" windowWidth="21600" windowHeight="11835" activeTab="4" xr2:uid="{25405687-6180-445C-8E49-E531A90D6FC2}"/>
  </bookViews>
  <sheets>
    <sheet name="LOT 1" sheetId="1" r:id="rId1"/>
    <sheet name="LOT 2" sheetId="2" r:id="rId2"/>
    <sheet name="LOT 3" sheetId="3" r:id="rId3"/>
    <sheet name="LOT 4" sheetId="4" r:id="rId4"/>
    <sheet name="LOT 7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4" l="1"/>
  <c r="F11" i="4"/>
  <c r="F10" i="4"/>
  <c r="F17" i="7"/>
  <c r="F16" i="7"/>
  <c r="F15" i="7"/>
  <c r="F14" i="7"/>
  <c r="F13" i="7"/>
  <c r="F12" i="7"/>
  <c r="F11" i="7"/>
  <c r="F10" i="7"/>
  <c r="F17" i="4"/>
  <c r="F16" i="4"/>
  <c r="F15" i="4"/>
  <c r="F14" i="4"/>
  <c r="F13" i="4"/>
  <c r="F17" i="3"/>
  <c r="F16" i="3"/>
  <c r="F15" i="3"/>
  <c r="F14" i="3"/>
  <c r="F13" i="3"/>
  <c r="F12" i="3"/>
  <c r="F11" i="3"/>
  <c r="F10" i="3"/>
  <c r="F17" i="2"/>
  <c r="F16" i="2"/>
  <c r="F15" i="2"/>
  <c r="F14" i="2"/>
  <c r="F13" i="2"/>
  <c r="F12" i="2"/>
  <c r="F11" i="2"/>
  <c r="F10" i="2"/>
  <c r="F17" i="1"/>
  <c r="F16" i="1"/>
  <c r="F15" i="1"/>
  <c r="F14" i="1"/>
  <c r="F13" i="1"/>
  <c r="F12" i="1"/>
  <c r="F11" i="1"/>
  <c r="F10" i="1"/>
  <c r="F19" i="1" l="1"/>
  <c r="F19" i="7"/>
  <c r="F19" i="4"/>
  <c r="F19" i="3"/>
  <c r="F19" i="2"/>
</calcChain>
</file>

<file path=xl/sharedStrings.xml><?xml version="1.0" encoding="utf-8"?>
<sst xmlns="http://schemas.openxmlformats.org/spreadsheetml/2006/main" count="150" uniqueCount="27">
  <si>
    <t>Offeror Name:</t>
  </si>
  <si>
    <t>Line Item</t>
  </si>
  <si>
    <t>Description</t>
  </si>
  <si>
    <t>Unit of Measure</t>
  </si>
  <si>
    <t>Estimated Quantity</t>
  </si>
  <si>
    <t>Unit Price</t>
  </si>
  <si>
    <t>Estimated Extended Price</t>
  </si>
  <si>
    <t>Each</t>
  </si>
  <si>
    <t>D6-Reinforced Concrete Culvert Pipe 15" Diameter</t>
  </si>
  <si>
    <t>D6-Reinforced Concrete Culvert Pipe 18" Diameter Class III</t>
  </si>
  <si>
    <t>D6-Reinforced Concrete Culvert Pipe 18" Diameter Class IV</t>
  </si>
  <si>
    <t>D6-Reinforced Concrete Culvert Pipe 24" Diameter</t>
  </si>
  <si>
    <t>D6-Reinforced Concrete Culvert Pipe 30" Diameter</t>
  </si>
  <si>
    <t>D6-Reinforced Concrete Culvert Pipe 36" Diameter</t>
  </si>
  <si>
    <t>D6-Reinforced Concrete Culvert Pipe 42" Diameter</t>
  </si>
  <si>
    <t>D6-Reinforced Concrete Culvert Pipe 48" Diameter</t>
  </si>
  <si>
    <t>Total Estimated Evaluation Amount:</t>
  </si>
  <si>
    <t>District 1 includes the following counties:  Kershaw, Lee, Lexington, Richland, and Sumter.</t>
  </si>
  <si>
    <t>*NOTE:  Straight exterior wall of pipe is required with no protuding bell for Lots 1, 2, 3, 4, 5 (except Georgetown and Horry Counties), and 7.</t>
  </si>
  <si>
    <t>Instructions:  Enter the information indicated in each blue highlighted cell. Failure to enter a unit price for all</t>
  </si>
  <si>
    <t>items in the lot will deem the offer as non-responsive.</t>
  </si>
  <si>
    <t>District 2 includes the following counties:  Abbeville, Anderson, Edgefield, Greenwood, Laurens, McCormick, Newberry and Saluda.</t>
  </si>
  <si>
    <t>District 3 includes the following counties:  Greenville, Oconee, Pickens and Spartanburg.</t>
  </si>
  <si>
    <t>District 4 includes the following counties:  Cherokee, Chester, Chesterfield, Fairfield, Lancaster, Union, and York.</t>
  </si>
  <si>
    <t>District 7 includes the following counties: Aiken, Allendale, Bamberg, Barnwell, Calhoun, Clarendon, Hampton, and Orangeburg.</t>
  </si>
  <si>
    <t>Insert this amount as the Unit Price in your offer in SCEIS.</t>
  </si>
  <si>
    <t>GOSSETT CONCRETE PIPE CO.,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</si>
</sst>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3" fillId="0" borderId="0" xfId="0" applyFont="1"/>
    <xf numFmtId="164" fontId="0" fillId="2" borderId="0" xfId="0" applyNumberFormat="1" applyFill="1" applyAlignment="1" applyProtection="1">
      <alignment horizontal="right"/>
      <protection locked="0"/>
    </xf>
    <xf numFmtId="44" fontId="0" fillId="0" borderId="0" xfId="1" applyFont="1"/>
    <xf numFmtId="164" fontId="0" fillId="0" borderId="0" xfId="0" applyNumberFormat="1"/>
    <xf numFmtId="44" fontId="0" fillId="0" borderId="0" xfId="0" applyNumberFormat="1"/>
    <xf numFmtId="44" fontId="0" fillId="2" borderId="0" xfId="1" applyFont="1" applyFill="1" applyAlignment="1" applyProtection="1">
      <alignment horizontal="right"/>
      <protection locked="0"/>
    </xf>
    <xf numFmtId="44" fontId="0" fillId="0" borderId="0" xfId="1" applyFont="1" applyFill="1"/>
    <xf numFmtId="0" fontId="6" fillId="0" borderId="0" xfId="0" applyFont="1"/>
    <xf numFmtId="44" fontId="0" fillId="0" borderId="0" xfId="1" applyFont="1" applyFill="1" applyAlignment="1" applyProtection="1">
      <alignment horizontal="right"/>
      <protection locked="0"/>
    </xf>
    <xf numFmtId="44" fontId="0" fillId="0" borderId="0" xfId="1" applyFont="1" applyFill="1" applyBorder="1"/>
    <xf numFmtId="8" fontId="5" fillId="0" borderId="0" xfId="0" applyNumberFormat="1" applyFont="1" applyAlignment="1">
      <alignment horizontal="center" vertical="center"/>
    </xf>
    <xf numFmtId="9" fontId="0" fillId="0" borderId="0" xfId="2" applyFont="1" applyFill="1" applyBorder="1"/>
    <xf numFmtId="44" fontId="0" fillId="0" borderId="0" xfId="1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7870F-9288-421D-935D-9D796ADDDD98}">
  <dimension ref="A2:H21"/>
  <sheetViews>
    <sheetView topLeftCell="B6" workbookViewId="0">
      <selection activeCell="E18" sqref="E18"/>
    </sheetView>
  </sheetViews>
  <sheetFormatPr defaultRowHeight="15" x14ac:dyDescent="0.25"/>
  <cols>
    <col min="1" max="1" width="9.140625" style="3"/>
    <col min="2" max="2" width="54.28515625" customWidth="1"/>
    <col min="3" max="4" width="15.7109375" style="3" customWidth="1"/>
    <col min="5" max="5" width="15.7109375" style="7" customWidth="1"/>
    <col min="6" max="6" width="22.42578125" style="3" customWidth="1"/>
  </cols>
  <sheetData>
    <row r="2" spans="1:8" ht="18.75" x14ac:dyDescent="0.3">
      <c r="B2" s="2" t="s">
        <v>17</v>
      </c>
    </row>
    <row r="4" spans="1:8" ht="18.75" x14ac:dyDescent="0.3">
      <c r="B4" s="2" t="s">
        <v>19</v>
      </c>
    </row>
    <row r="5" spans="1:8" ht="18.75" x14ac:dyDescent="0.3">
      <c r="B5" s="2" t="s">
        <v>20</v>
      </c>
    </row>
    <row r="7" spans="1:8" ht="18.75" x14ac:dyDescent="0.3">
      <c r="B7" s="2" t="s">
        <v>0</v>
      </c>
      <c r="C7" s="25" t="s">
        <v>26</v>
      </c>
      <c r="D7" s="25"/>
      <c r="E7" s="25"/>
      <c r="F7" s="25"/>
      <c r="G7" s="25"/>
    </row>
    <row r="9" spans="1:8" ht="30" x14ac:dyDescent="0.25">
      <c r="A9" s="5" t="s">
        <v>1</v>
      </c>
      <c r="B9" s="1" t="s">
        <v>2</v>
      </c>
      <c r="C9" s="4" t="s">
        <v>3</v>
      </c>
      <c r="D9" s="4" t="s">
        <v>4</v>
      </c>
      <c r="E9" s="5" t="s">
        <v>5</v>
      </c>
      <c r="F9" s="4" t="s">
        <v>6</v>
      </c>
    </row>
    <row r="10" spans="1:8" x14ac:dyDescent="0.25">
      <c r="A10" s="3">
        <v>1</v>
      </c>
      <c r="B10" t="s">
        <v>8</v>
      </c>
      <c r="C10" s="3" t="s">
        <v>7</v>
      </c>
      <c r="D10" s="3">
        <v>3111</v>
      </c>
      <c r="E10" s="13">
        <v>196</v>
      </c>
      <c r="F10" s="6">
        <f>SUM(E10*D10)</f>
        <v>609756</v>
      </c>
      <c r="H10" s="15"/>
    </row>
    <row r="11" spans="1:8" x14ac:dyDescent="0.25">
      <c r="A11" s="3">
        <v>2</v>
      </c>
      <c r="B11" t="s">
        <v>9</v>
      </c>
      <c r="C11" s="3" t="s">
        <v>7</v>
      </c>
      <c r="D11" s="3">
        <v>441</v>
      </c>
      <c r="E11" s="13">
        <v>204</v>
      </c>
      <c r="F11" s="6">
        <f t="shared" ref="F11:F17" si="0">SUM(E11*D11)</f>
        <v>89964</v>
      </c>
      <c r="H11" s="15"/>
    </row>
    <row r="12" spans="1:8" x14ac:dyDescent="0.25">
      <c r="A12" s="3">
        <v>3</v>
      </c>
      <c r="B12" t="s">
        <v>10</v>
      </c>
      <c r="C12" s="3" t="s">
        <v>7</v>
      </c>
      <c r="D12" s="3">
        <v>440</v>
      </c>
      <c r="E12" s="13">
        <v>268</v>
      </c>
      <c r="F12" s="6">
        <f t="shared" si="0"/>
        <v>117920</v>
      </c>
      <c r="H12" s="15"/>
    </row>
    <row r="13" spans="1:8" x14ac:dyDescent="0.25">
      <c r="A13" s="3">
        <v>3</v>
      </c>
      <c r="B13" t="s">
        <v>11</v>
      </c>
      <c r="C13" s="3" t="s">
        <v>7</v>
      </c>
      <c r="D13" s="3">
        <v>237</v>
      </c>
      <c r="E13" s="13">
        <v>328</v>
      </c>
      <c r="F13" s="6">
        <f t="shared" si="0"/>
        <v>77736</v>
      </c>
    </row>
    <row r="14" spans="1:8" x14ac:dyDescent="0.25">
      <c r="A14" s="3">
        <v>4</v>
      </c>
      <c r="B14" t="s">
        <v>12</v>
      </c>
      <c r="C14" s="3" t="s">
        <v>7</v>
      </c>
      <c r="D14" s="3">
        <v>8</v>
      </c>
      <c r="E14" s="13">
        <v>508</v>
      </c>
      <c r="F14" s="6">
        <f t="shared" si="0"/>
        <v>4064</v>
      </c>
    </row>
    <row r="15" spans="1:8" x14ac:dyDescent="0.25">
      <c r="A15" s="3">
        <v>5</v>
      </c>
      <c r="B15" t="s">
        <v>13</v>
      </c>
      <c r="C15" s="3" t="s">
        <v>7</v>
      </c>
      <c r="D15" s="3">
        <v>18</v>
      </c>
      <c r="E15" s="13">
        <v>656</v>
      </c>
      <c r="F15" s="6">
        <f t="shared" si="0"/>
        <v>11808</v>
      </c>
    </row>
    <row r="16" spans="1:8" x14ac:dyDescent="0.25">
      <c r="A16" s="3">
        <v>6</v>
      </c>
      <c r="B16" t="s">
        <v>14</v>
      </c>
      <c r="C16" s="3" t="s">
        <v>7</v>
      </c>
      <c r="D16" s="3">
        <v>9</v>
      </c>
      <c r="E16" s="13">
        <v>840</v>
      </c>
      <c r="F16" s="6">
        <f t="shared" si="0"/>
        <v>7560</v>
      </c>
    </row>
    <row r="17" spans="1:7" x14ac:dyDescent="0.25">
      <c r="A17" s="3">
        <v>7</v>
      </c>
      <c r="B17" t="s">
        <v>15</v>
      </c>
      <c r="C17" s="3" t="s">
        <v>7</v>
      </c>
      <c r="D17" s="3">
        <v>25</v>
      </c>
      <c r="E17" s="13">
        <v>1032</v>
      </c>
      <c r="F17" s="6">
        <f t="shared" si="0"/>
        <v>25800</v>
      </c>
    </row>
    <row r="19" spans="1:7" ht="18.75" x14ac:dyDescent="0.3">
      <c r="C19" s="9"/>
      <c r="D19" s="9"/>
      <c r="E19" s="10" t="s">
        <v>16</v>
      </c>
      <c r="F19" s="11">
        <f>SUM(F10:F18)</f>
        <v>944608</v>
      </c>
      <c r="G19" s="8" t="s">
        <v>25</v>
      </c>
    </row>
    <row r="21" spans="1:7" ht="18.75" x14ac:dyDescent="0.3">
      <c r="B21" s="12" t="s">
        <v>18</v>
      </c>
    </row>
  </sheetData>
  <mergeCells count="1">
    <mergeCell ref="C7:G7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79F3-5DB4-4967-9022-1BBE4295247A}">
  <dimension ref="A2:N21"/>
  <sheetViews>
    <sheetView workbookViewId="0">
      <selection activeCell="E17" sqref="E17"/>
    </sheetView>
  </sheetViews>
  <sheetFormatPr defaultRowHeight="15" x14ac:dyDescent="0.25"/>
  <cols>
    <col min="1" max="1" width="9.140625" style="3"/>
    <col min="2" max="2" width="54.28515625" customWidth="1"/>
    <col min="3" max="4" width="15.7109375" style="3" customWidth="1"/>
    <col min="5" max="5" width="15.7109375" style="7" customWidth="1"/>
    <col min="6" max="6" width="22.42578125" style="3" customWidth="1"/>
  </cols>
  <sheetData>
    <row r="2" spans="1:14" ht="18.75" x14ac:dyDescent="0.3">
      <c r="B2" s="2" t="s">
        <v>21</v>
      </c>
    </row>
    <row r="4" spans="1:14" ht="18.75" x14ac:dyDescent="0.3">
      <c r="B4" s="2" t="s">
        <v>19</v>
      </c>
    </row>
    <row r="5" spans="1:14" ht="18.75" x14ac:dyDescent="0.3">
      <c r="B5" s="2" t="s">
        <v>20</v>
      </c>
    </row>
    <row r="7" spans="1:14" ht="18.75" x14ac:dyDescent="0.3">
      <c r="B7" s="2" t="s">
        <v>0</v>
      </c>
      <c r="C7" s="25" t="s">
        <v>26</v>
      </c>
      <c r="D7" s="25"/>
      <c r="E7" s="25"/>
      <c r="F7" s="25"/>
      <c r="G7" s="25"/>
    </row>
    <row r="9" spans="1:14" ht="30" x14ac:dyDescent="0.25">
      <c r="A9" s="5" t="s">
        <v>1</v>
      </c>
      <c r="B9" s="1" t="s">
        <v>2</v>
      </c>
      <c r="C9" s="4" t="s">
        <v>3</v>
      </c>
      <c r="D9" s="4" t="s">
        <v>4</v>
      </c>
      <c r="E9" s="5" t="s">
        <v>5</v>
      </c>
      <c r="F9" s="4" t="s">
        <v>6</v>
      </c>
    </row>
    <row r="10" spans="1:14" x14ac:dyDescent="0.25">
      <c r="A10" s="3">
        <v>1</v>
      </c>
      <c r="B10" t="s">
        <v>8</v>
      </c>
      <c r="C10" s="3" t="s">
        <v>7</v>
      </c>
      <c r="D10" s="3">
        <v>1900</v>
      </c>
      <c r="E10" s="17">
        <v>188</v>
      </c>
      <c r="F10" s="6">
        <f>SUM(E10*D10)</f>
        <v>357200</v>
      </c>
      <c r="H10" s="21"/>
      <c r="I10" s="22"/>
      <c r="J10" s="21"/>
      <c r="K10" s="23"/>
      <c r="M10" s="24"/>
      <c r="N10" s="16"/>
    </row>
    <row r="11" spans="1:14" x14ac:dyDescent="0.25">
      <c r="A11" s="3">
        <v>2</v>
      </c>
      <c r="B11" t="s">
        <v>9</v>
      </c>
      <c r="C11" s="3" t="s">
        <v>7</v>
      </c>
      <c r="D11" s="3">
        <v>697</v>
      </c>
      <c r="E11" s="17">
        <v>196</v>
      </c>
      <c r="F11" s="6">
        <f t="shared" ref="F11:F17" si="0">SUM(E11*D11)</f>
        <v>136612</v>
      </c>
      <c r="H11" s="21"/>
      <c r="I11" s="22"/>
      <c r="J11" s="21"/>
      <c r="K11" s="23"/>
      <c r="M11" s="24"/>
      <c r="N11" s="16"/>
    </row>
    <row r="12" spans="1:14" x14ac:dyDescent="0.25">
      <c r="A12" s="3">
        <v>3</v>
      </c>
      <c r="B12" t="s">
        <v>10</v>
      </c>
      <c r="C12" s="3" t="s">
        <v>7</v>
      </c>
      <c r="D12" s="3">
        <v>697</v>
      </c>
      <c r="E12" s="17">
        <v>248</v>
      </c>
      <c r="F12" s="6">
        <f t="shared" si="0"/>
        <v>172856</v>
      </c>
      <c r="H12" s="21"/>
      <c r="I12" s="22"/>
      <c r="J12" s="21"/>
      <c r="K12" s="23"/>
      <c r="M12" s="24"/>
      <c r="N12" s="16"/>
    </row>
    <row r="13" spans="1:14" x14ac:dyDescent="0.25">
      <c r="A13" s="3">
        <v>3</v>
      </c>
      <c r="B13" t="s">
        <v>11</v>
      </c>
      <c r="C13" s="3" t="s">
        <v>7</v>
      </c>
      <c r="D13" s="3">
        <v>820</v>
      </c>
      <c r="E13" s="17">
        <v>308</v>
      </c>
      <c r="F13" s="6">
        <f t="shared" si="0"/>
        <v>252560</v>
      </c>
      <c r="H13" s="21"/>
      <c r="I13" s="22"/>
      <c r="J13" s="21"/>
      <c r="K13" s="23"/>
      <c r="M13" s="24"/>
      <c r="N13" s="16"/>
    </row>
    <row r="14" spans="1:14" x14ac:dyDescent="0.25">
      <c r="A14" s="3">
        <v>4</v>
      </c>
      <c r="B14" t="s">
        <v>12</v>
      </c>
      <c r="C14" s="3" t="s">
        <v>7</v>
      </c>
      <c r="D14" s="3">
        <v>100</v>
      </c>
      <c r="E14" s="17">
        <v>472</v>
      </c>
      <c r="F14" s="6">
        <f t="shared" si="0"/>
        <v>47200</v>
      </c>
      <c r="H14" s="21"/>
      <c r="I14" s="22"/>
      <c r="J14" s="21"/>
      <c r="K14" s="23"/>
      <c r="M14" s="24"/>
      <c r="N14" s="16"/>
    </row>
    <row r="15" spans="1:14" x14ac:dyDescent="0.25">
      <c r="A15" s="3">
        <v>5</v>
      </c>
      <c r="B15" t="s">
        <v>13</v>
      </c>
      <c r="C15" s="3" t="s">
        <v>7</v>
      </c>
      <c r="D15" s="3">
        <v>10</v>
      </c>
      <c r="E15" s="17">
        <v>636</v>
      </c>
      <c r="F15" s="6">
        <f t="shared" si="0"/>
        <v>6360</v>
      </c>
      <c r="H15" s="21"/>
      <c r="I15" s="22"/>
      <c r="J15" s="21"/>
      <c r="K15" s="23"/>
      <c r="M15" s="24"/>
      <c r="N15" s="16"/>
    </row>
    <row r="16" spans="1:14" x14ac:dyDescent="0.25">
      <c r="A16" s="3">
        <v>6</v>
      </c>
      <c r="B16" t="s">
        <v>14</v>
      </c>
      <c r="C16" s="3" t="s">
        <v>7</v>
      </c>
      <c r="D16" s="3">
        <v>10</v>
      </c>
      <c r="E16" s="17">
        <v>808</v>
      </c>
      <c r="F16" s="6">
        <f t="shared" si="0"/>
        <v>8080</v>
      </c>
      <c r="H16" s="21"/>
      <c r="I16" s="22"/>
      <c r="J16" s="21"/>
      <c r="K16" s="23"/>
      <c r="M16" s="24"/>
      <c r="N16" s="16"/>
    </row>
    <row r="17" spans="1:14" x14ac:dyDescent="0.25">
      <c r="A17" s="3">
        <v>7</v>
      </c>
      <c r="B17" t="s">
        <v>15</v>
      </c>
      <c r="C17" s="3" t="s">
        <v>7</v>
      </c>
      <c r="D17" s="3">
        <v>10</v>
      </c>
      <c r="E17" s="17">
        <v>952</v>
      </c>
      <c r="F17" s="6">
        <f t="shared" si="0"/>
        <v>9520</v>
      </c>
      <c r="H17" s="21"/>
      <c r="I17" s="22"/>
      <c r="J17" s="21"/>
      <c r="K17" s="23"/>
      <c r="M17" s="24"/>
      <c r="N17" s="16"/>
    </row>
    <row r="19" spans="1:14" ht="18.75" x14ac:dyDescent="0.3">
      <c r="C19" s="9"/>
      <c r="D19" s="9"/>
      <c r="E19" s="10" t="s">
        <v>16</v>
      </c>
      <c r="F19" s="11">
        <f>SUM(F10:F18)</f>
        <v>990388</v>
      </c>
      <c r="G19" s="8" t="s">
        <v>25</v>
      </c>
    </row>
    <row r="21" spans="1:14" ht="18.75" x14ac:dyDescent="0.3">
      <c r="B21" s="12" t="s">
        <v>18</v>
      </c>
    </row>
  </sheetData>
  <mergeCells count="1">
    <mergeCell ref="C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1F651-6FCB-45B4-9019-8CAFB3A80036}">
  <dimension ref="A2:L21"/>
  <sheetViews>
    <sheetView workbookViewId="0">
      <selection activeCell="E17" sqref="E17"/>
    </sheetView>
  </sheetViews>
  <sheetFormatPr defaultRowHeight="15" x14ac:dyDescent="0.25"/>
  <cols>
    <col min="1" max="1" width="9.140625" style="3"/>
    <col min="2" max="2" width="54.28515625" customWidth="1"/>
    <col min="3" max="4" width="15.7109375" style="3" customWidth="1"/>
    <col min="5" max="5" width="15.7109375" style="7" customWidth="1"/>
    <col min="6" max="6" width="22.42578125" style="3" customWidth="1"/>
  </cols>
  <sheetData>
    <row r="2" spans="1:12" ht="18.75" x14ac:dyDescent="0.3">
      <c r="B2" s="2" t="s">
        <v>22</v>
      </c>
    </row>
    <row r="4" spans="1:12" ht="18.75" x14ac:dyDescent="0.3">
      <c r="B4" s="2" t="s">
        <v>19</v>
      </c>
    </row>
    <row r="5" spans="1:12" ht="18.75" x14ac:dyDescent="0.3">
      <c r="B5" s="2" t="s">
        <v>20</v>
      </c>
    </row>
    <row r="7" spans="1:12" ht="18.75" x14ac:dyDescent="0.3">
      <c r="B7" s="2" t="s">
        <v>0</v>
      </c>
      <c r="C7" s="25" t="s">
        <v>26</v>
      </c>
      <c r="D7" s="25"/>
      <c r="E7" s="25"/>
      <c r="F7" s="25"/>
      <c r="G7" s="25"/>
    </row>
    <row r="9" spans="1:12" ht="30" x14ac:dyDescent="0.25">
      <c r="A9" s="5" t="s">
        <v>1</v>
      </c>
      <c r="B9" s="1" t="s">
        <v>2</v>
      </c>
      <c r="C9" s="4" t="s">
        <v>3</v>
      </c>
      <c r="D9" s="4" t="s">
        <v>4</v>
      </c>
      <c r="E9" s="5" t="s">
        <v>5</v>
      </c>
      <c r="F9" s="4" t="s">
        <v>6</v>
      </c>
    </row>
    <row r="10" spans="1:12" x14ac:dyDescent="0.25">
      <c r="A10" s="3">
        <v>1</v>
      </c>
      <c r="B10" t="s">
        <v>8</v>
      </c>
      <c r="C10" s="3" t="s">
        <v>7</v>
      </c>
      <c r="D10" s="3">
        <v>316</v>
      </c>
      <c r="E10" s="17">
        <v>174</v>
      </c>
      <c r="F10" s="6">
        <f>SUM(E10*D10)</f>
        <v>54984</v>
      </c>
      <c r="H10" s="14"/>
      <c r="I10" s="14"/>
      <c r="J10" s="14"/>
      <c r="K10" s="16"/>
      <c r="L10" s="16"/>
    </row>
    <row r="11" spans="1:12" x14ac:dyDescent="0.25">
      <c r="A11" s="3">
        <v>2</v>
      </c>
      <c r="B11" t="s">
        <v>9</v>
      </c>
      <c r="C11" s="3" t="s">
        <v>7</v>
      </c>
      <c r="D11" s="3">
        <v>98</v>
      </c>
      <c r="E11" s="17">
        <v>182</v>
      </c>
      <c r="F11" s="6">
        <f t="shared" ref="F11:F17" si="0">SUM(E11*D11)</f>
        <v>17836</v>
      </c>
      <c r="H11" s="14"/>
      <c r="I11" s="14"/>
      <c r="J11" s="14"/>
      <c r="K11" s="16"/>
      <c r="L11" s="16"/>
    </row>
    <row r="12" spans="1:12" x14ac:dyDescent="0.25">
      <c r="A12" s="3">
        <v>3</v>
      </c>
      <c r="B12" t="s">
        <v>10</v>
      </c>
      <c r="C12" s="3" t="s">
        <v>7</v>
      </c>
      <c r="D12" s="3">
        <v>98</v>
      </c>
      <c r="E12" s="17">
        <v>228</v>
      </c>
      <c r="F12" s="6">
        <f t="shared" si="0"/>
        <v>22344</v>
      </c>
      <c r="H12" s="14"/>
      <c r="I12" s="14"/>
      <c r="J12" s="14"/>
      <c r="K12" s="16"/>
      <c r="L12" s="16"/>
    </row>
    <row r="13" spans="1:12" x14ac:dyDescent="0.25">
      <c r="A13" s="3">
        <v>3</v>
      </c>
      <c r="B13" t="s">
        <v>11</v>
      </c>
      <c r="C13" s="3" t="s">
        <v>7</v>
      </c>
      <c r="D13" s="3">
        <v>23</v>
      </c>
      <c r="E13" s="17">
        <v>276</v>
      </c>
      <c r="F13" s="6">
        <f t="shared" si="0"/>
        <v>6348</v>
      </c>
      <c r="H13" s="14"/>
      <c r="I13" s="14"/>
      <c r="J13" s="14"/>
      <c r="K13" s="16"/>
      <c r="L13" s="16"/>
    </row>
    <row r="14" spans="1:12" x14ac:dyDescent="0.25">
      <c r="A14" s="3">
        <v>4</v>
      </c>
      <c r="B14" t="s">
        <v>12</v>
      </c>
      <c r="C14" s="3" t="s">
        <v>7</v>
      </c>
      <c r="D14" s="3">
        <v>10</v>
      </c>
      <c r="E14" s="17">
        <v>436</v>
      </c>
      <c r="F14" s="6">
        <f t="shared" si="0"/>
        <v>4360</v>
      </c>
      <c r="H14" s="14"/>
      <c r="I14" s="14"/>
      <c r="J14" s="14"/>
      <c r="K14" s="16"/>
      <c r="L14" s="16"/>
    </row>
    <row r="15" spans="1:12" x14ac:dyDescent="0.25">
      <c r="A15" s="3">
        <v>5</v>
      </c>
      <c r="B15" t="s">
        <v>13</v>
      </c>
      <c r="C15" s="3" t="s">
        <v>7</v>
      </c>
      <c r="D15" s="3">
        <v>10</v>
      </c>
      <c r="E15" s="17">
        <v>592</v>
      </c>
      <c r="F15" s="6">
        <f t="shared" si="0"/>
        <v>5920</v>
      </c>
      <c r="H15" s="14"/>
      <c r="I15" s="14"/>
      <c r="J15" s="14"/>
      <c r="K15" s="16"/>
      <c r="L15" s="16"/>
    </row>
    <row r="16" spans="1:12" x14ac:dyDescent="0.25">
      <c r="A16" s="3">
        <v>6</v>
      </c>
      <c r="B16" t="s">
        <v>14</v>
      </c>
      <c r="C16" s="3" t="s">
        <v>7</v>
      </c>
      <c r="D16" s="3">
        <v>10</v>
      </c>
      <c r="E16" s="17">
        <v>772</v>
      </c>
      <c r="F16" s="6">
        <f t="shared" si="0"/>
        <v>7720</v>
      </c>
      <c r="H16" s="14"/>
      <c r="I16" s="14"/>
      <c r="J16" s="14"/>
      <c r="K16" s="16"/>
      <c r="L16" s="16"/>
    </row>
    <row r="17" spans="1:12" x14ac:dyDescent="0.25">
      <c r="A17" s="3">
        <v>7</v>
      </c>
      <c r="B17" t="s">
        <v>15</v>
      </c>
      <c r="C17" s="3" t="s">
        <v>7</v>
      </c>
      <c r="D17" s="3">
        <v>14</v>
      </c>
      <c r="E17" s="17">
        <v>896</v>
      </c>
      <c r="F17" s="6">
        <f t="shared" si="0"/>
        <v>12544</v>
      </c>
      <c r="H17" s="14"/>
      <c r="I17" s="14"/>
      <c r="J17" s="14"/>
      <c r="K17" s="16"/>
      <c r="L17" s="16"/>
    </row>
    <row r="19" spans="1:12" ht="18.75" x14ac:dyDescent="0.3">
      <c r="C19" s="9"/>
      <c r="D19" s="9"/>
      <c r="E19" s="10" t="s">
        <v>16</v>
      </c>
      <c r="F19" s="11">
        <f>SUM(F10:F18)</f>
        <v>132056</v>
      </c>
      <c r="G19" s="8" t="s">
        <v>25</v>
      </c>
    </row>
    <row r="21" spans="1:12" ht="18.75" x14ac:dyDescent="0.3">
      <c r="B21" s="12" t="s">
        <v>18</v>
      </c>
    </row>
  </sheetData>
  <mergeCells count="1">
    <mergeCell ref="C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92DD1-060E-4E7D-B487-DC8B0080EB95}">
  <dimension ref="A2:S21"/>
  <sheetViews>
    <sheetView workbookViewId="0">
      <selection activeCell="B35" sqref="B35"/>
    </sheetView>
  </sheetViews>
  <sheetFormatPr defaultRowHeight="15" x14ac:dyDescent="0.25"/>
  <cols>
    <col min="1" max="1" width="9.140625" style="3"/>
    <col min="2" max="2" width="54.28515625" customWidth="1"/>
    <col min="3" max="4" width="15.7109375" style="3" customWidth="1"/>
    <col min="5" max="5" width="15.7109375" style="7" customWidth="1"/>
    <col min="6" max="6" width="22.42578125" style="3" customWidth="1"/>
  </cols>
  <sheetData>
    <row r="2" spans="1:19" ht="18.75" x14ac:dyDescent="0.3">
      <c r="B2" s="2" t="s">
        <v>23</v>
      </c>
    </row>
    <row r="4" spans="1:19" ht="18.75" x14ac:dyDescent="0.3">
      <c r="B4" s="2" t="s">
        <v>19</v>
      </c>
    </row>
    <row r="5" spans="1:19" ht="18.75" x14ac:dyDescent="0.3">
      <c r="B5" s="2" t="s">
        <v>20</v>
      </c>
    </row>
    <row r="7" spans="1:19" ht="18.75" x14ac:dyDescent="0.3">
      <c r="B7" s="2" t="s">
        <v>0</v>
      </c>
      <c r="C7" s="25" t="s">
        <v>26</v>
      </c>
      <c r="D7" s="25"/>
      <c r="E7" s="25"/>
      <c r="F7" s="25"/>
      <c r="G7" s="25"/>
    </row>
    <row r="9" spans="1:19" ht="30" x14ac:dyDescent="0.25">
      <c r="A9" s="5" t="s">
        <v>1</v>
      </c>
      <c r="B9" s="1" t="s">
        <v>2</v>
      </c>
      <c r="C9" s="4" t="s">
        <v>3</v>
      </c>
      <c r="D9" s="4" t="s">
        <v>4</v>
      </c>
      <c r="E9" s="5" t="s">
        <v>5</v>
      </c>
      <c r="F9" s="4" t="s">
        <v>6</v>
      </c>
      <c r="H9" s="4"/>
    </row>
    <row r="10" spans="1:19" x14ac:dyDescent="0.25">
      <c r="A10" s="3">
        <v>1</v>
      </c>
      <c r="B10" t="s">
        <v>8</v>
      </c>
      <c r="C10" s="3" t="s">
        <v>7</v>
      </c>
      <c r="D10" s="3">
        <v>350</v>
      </c>
      <c r="E10" s="17">
        <v>188</v>
      </c>
      <c r="F10" s="6">
        <f>SUM(E10*D10)</f>
        <v>65800</v>
      </c>
      <c r="H10" s="18"/>
      <c r="I10" s="16"/>
      <c r="K10" s="18"/>
      <c r="L10" s="16"/>
      <c r="M10" s="19"/>
      <c r="P10" s="20"/>
      <c r="Q10" s="16"/>
      <c r="R10" s="16"/>
      <c r="S10" s="16"/>
    </row>
    <row r="11" spans="1:19" x14ac:dyDescent="0.25">
      <c r="A11" s="3">
        <v>2</v>
      </c>
      <c r="B11" t="s">
        <v>9</v>
      </c>
      <c r="C11" s="3" t="s">
        <v>7</v>
      </c>
      <c r="D11" s="3">
        <v>165</v>
      </c>
      <c r="E11" s="17">
        <v>196</v>
      </c>
      <c r="F11" s="6">
        <f t="shared" ref="F11:F17" si="0">SUM(E11*D11)</f>
        <v>32340</v>
      </c>
      <c r="H11" s="18"/>
      <c r="I11" s="16"/>
      <c r="K11" s="18"/>
      <c r="L11" s="16"/>
      <c r="M11" s="19"/>
      <c r="P11" s="20"/>
      <c r="Q11" s="16"/>
      <c r="S11" s="16"/>
    </row>
    <row r="12" spans="1:19" x14ac:dyDescent="0.25">
      <c r="A12" s="3">
        <v>3</v>
      </c>
      <c r="B12" t="s">
        <v>10</v>
      </c>
      <c r="C12" s="3" t="s">
        <v>7</v>
      </c>
      <c r="D12" s="3">
        <v>165</v>
      </c>
      <c r="E12" s="17">
        <v>248</v>
      </c>
      <c r="F12" s="6">
        <f t="shared" si="0"/>
        <v>40920</v>
      </c>
      <c r="H12" s="18"/>
      <c r="I12" s="16"/>
      <c r="K12" s="18"/>
      <c r="L12" s="16"/>
      <c r="M12" s="19"/>
      <c r="P12" s="20"/>
      <c r="Q12" s="16"/>
      <c r="S12" s="16"/>
    </row>
    <row r="13" spans="1:19" x14ac:dyDescent="0.25">
      <c r="A13" s="3">
        <v>3</v>
      </c>
      <c r="B13" t="s">
        <v>11</v>
      </c>
      <c r="C13" s="3" t="s">
        <v>7</v>
      </c>
      <c r="D13" s="3">
        <v>170</v>
      </c>
      <c r="E13" s="17">
        <v>308</v>
      </c>
      <c r="F13" s="6">
        <f t="shared" si="0"/>
        <v>52360</v>
      </c>
      <c r="H13" s="18"/>
      <c r="I13" s="16"/>
      <c r="K13" s="18"/>
      <c r="L13" s="16"/>
      <c r="M13" s="19"/>
      <c r="P13" s="20"/>
      <c r="Q13" s="16"/>
      <c r="S13" s="16"/>
    </row>
    <row r="14" spans="1:19" x14ac:dyDescent="0.25">
      <c r="A14" s="3">
        <v>4</v>
      </c>
      <c r="B14" t="s">
        <v>12</v>
      </c>
      <c r="C14" s="3" t="s">
        <v>7</v>
      </c>
      <c r="D14" s="3">
        <v>10</v>
      </c>
      <c r="E14" s="17">
        <v>472</v>
      </c>
      <c r="F14" s="6">
        <f t="shared" si="0"/>
        <v>4720</v>
      </c>
      <c r="H14" s="18"/>
      <c r="I14" s="16"/>
      <c r="K14" s="18"/>
      <c r="L14" s="16"/>
      <c r="M14" s="19"/>
      <c r="P14" s="20"/>
      <c r="Q14" s="16"/>
      <c r="S14" s="16"/>
    </row>
    <row r="15" spans="1:19" x14ac:dyDescent="0.25">
      <c r="A15" s="3">
        <v>5</v>
      </c>
      <c r="B15" t="s">
        <v>13</v>
      </c>
      <c r="C15" s="3" t="s">
        <v>7</v>
      </c>
      <c r="D15" s="3">
        <v>6</v>
      </c>
      <c r="E15" s="17">
        <v>636</v>
      </c>
      <c r="F15" s="6">
        <f t="shared" si="0"/>
        <v>3816</v>
      </c>
      <c r="H15" s="18"/>
      <c r="I15" s="16"/>
      <c r="K15" s="18"/>
      <c r="L15" s="16"/>
      <c r="M15" s="19"/>
      <c r="P15" s="20"/>
      <c r="Q15" s="16"/>
      <c r="S15" s="16"/>
    </row>
    <row r="16" spans="1:19" x14ac:dyDescent="0.25">
      <c r="A16" s="3">
        <v>6</v>
      </c>
      <c r="B16" t="s">
        <v>14</v>
      </c>
      <c r="C16" s="3" t="s">
        <v>7</v>
      </c>
      <c r="D16" s="3">
        <v>6</v>
      </c>
      <c r="E16" s="17">
        <v>808</v>
      </c>
      <c r="F16" s="6">
        <f t="shared" si="0"/>
        <v>4848</v>
      </c>
      <c r="H16" s="18"/>
      <c r="I16" s="16"/>
      <c r="K16" s="18"/>
      <c r="L16" s="16"/>
      <c r="M16" s="19"/>
      <c r="P16" s="20"/>
      <c r="Q16" s="16"/>
      <c r="S16" s="16"/>
    </row>
    <row r="17" spans="1:19" x14ac:dyDescent="0.25">
      <c r="A17" s="3">
        <v>7</v>
      </c>
      <c r="B17" t="s">
        <v>15</v>
      </c>
      <c r="C17" s="3" t="s">
        <v>7</v>
      </c>
      <c r="D17" s="3">
        <v>6</v>
      </c>
      <c r="E17" s="17">
        <v>952</v>
      </c>
      <c r="F17" s="6">
        <f t="shared" si="0"/>
        <v>5712</v>
      </c>
      <c r="H17" s="18"/>
      <c r="I17" s="16"/>
      <c r="K17" s="18"/>
      <c r="L17" s="16"/>
      <c r="M17" s="19"/>
      <c r="P17" s="20"/>
      <c r="Q17" s="16"/>
      <c r="S17" s="16"/>
    </row>
    <row r="19" spans="1:19" ht="18.75" x14ac:dyDescent="0.3">
      <c r="C19" s="9"/>
      <c r="D19" s="9"/>
      <c r="E19" s="10" t="s">
        <v>16</v>
      </c>
      <c r="F19" s="11">
        <f>SUM(F10:F18)</f>
        <v>210516</v>
      </c>
      <c r="G19" s="8" t="s">
        <v>25</v>
      </c>
    </row>
    <row r="21" spans="1:19" ht="18.75" x14ac:dyDescent="0.3">
      <c r="B21" s="12" t="s">
        <v>18</v>
      </c>
    </row>
  </sheetData>
  <mergeCells count="1">
    <mergeCell ref="C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E119-06A0-41DD-BAAC-149C4CD48789}">
  <dimension ref="A2:G21"/>
  <sheetViews>
    <sheetView tabSelected="1" workbookViewId="0">
      <selection activeCell="D32" sqref="D32"/>
    </sheetView>
  </sheetViews>
  <sheetFormatPr defaultRowHeight="15" x14ac:dyDescent="0.25"/>
  <cols>
    <col min="1" max="1" width="9.140625" style="3"/>
    <col min="2" max="2" width="54.28515625" customWidth="1"/>
    <col min="3" max="4" width="15.7109375" style="3" customWidth="1"/>
    <col min="5" max="5" width="15.7109375" style="7" customWidth="1"/>
    <col min="6" max="6" width="22.42578125" style="3" customWidth="1"/>
  </cols>
  <sheetData>
    <row r="2" spans="1:7" ht="18.75" x14ac:dyDescent="0.3">
      <c r="B2" s="2" t="s">
        <v>24</v>
      </c>
    </row>
    <row r="4" spans="1:7" ht="18.75" x14ac:dyDescent="0.3">
      <c r="B4" s="2" t="s">
        <v>19</v>
      </c>
    </row>
    <row r="5" spans="1:7" ht="18.75" x14ac:dyDescent="0.3">
      <c r="B5" s="2" t="s">
        <v>20</v>
      </c>
    </row>
    <row r="7" spans="1:7" ht="18.75" x14ac:dyDescent="0.3">
      <c r="B7" s="2" t="s">
        <v>0</v>
      </c>
      <c r="C7" s="25" t="s">
        <v>26</v>
      </c>
      <c r="D7" s="25"/>
      <c r="E7" s="25"/>
      <c r="F7" s="25"/>
      <c r="G7" s="25"/>
    </row>
    <row r="9" spans="1:7" ht="30" x14ac:dyDescent="0.25">
      <c r="A9" s="5" t="s">
        <v>1</v>
      </c>
      <c r="B9" s="1" t="s">
        <v>2</v>
      </c>
      <c r="C9" s="4" t="s">
        <v>3</v>
      </c>
      <c r="D9" s="4" t="s">
        <v>4</v>
      </c>
      <c r="E9" s="5" t="s">
        <v>5</v>
      </c>
      <c r="F9" s="4" t="s">
        <v>6</v>
      </c>
    </row>
    <row r="10" spans="1:7" x14ac:dyDescent="0.25">
      <c r="A10" s="3">
        <v>1</v>
      </c>
      <c r="B10" t="s">
        <v>8</v>
      </c>
      <c r="C10" s="3" t="s">
        <v>7</v>
      </c>
      <c r="D10" s="3">
        <v>9323</v>
      </c>
      <c r="E10" s="13">
        <v>204</v>
      </c>
      <c r="F10" s="6">
        <f>SUM(E10*D10)</f>
        <v>1901892</v>
      </c>
    </row>
    <row r="11" spans="1:7" x14ac:dyDescent="0.25">
      <c r="A11" s="3">
        <v>2</v>
      </c>
      <c r="B11" t="s">
        <v>9</v>
      </c>
      <c r="C11" s="3" t="s">
        <v>7</v>
      </c>
      <c r="D11" s="3">
        <v>2394</v>
      </c>
      <c r="E11" s="13">
        <v>212</v>
      </c>
      <c r="F11" s="6">
        <f t="shared" ref="F11:F17" si="0">SUM(E11*D11)</f>
        <v>507528</v>
      </c>
    </row>
    <row r="12" spans="1:7" x14ac:dyDescent="0.25">
      <c r="A12" s="3">
        <v>3</v>
      </c>
      <c r="B12" t="s">
        <v>10</v>
      </c>
      <c r="C12" s="3" t="s">
        <v>7</v>
      </c>
      <c r="D12" s="3">
        <v>2394</v>
      </c>
      <c r="E12" s="13">
        <v>268</v>
      </c>
      <c r="F12" s="6">
        <f t="shared" si="0"/>
        <v>641592</v>
      </c>
    </row>
    <row r="13" spans="1:7" x14ac:dyDescent="0.25">
      <c r="A13" s="3">
        <v>3</v>
      </c>
      <c r="B13" t="s">
        <v>11</v>
      </c>
      <c r="C13" s="3" t="s">
        <v>7</v>
      </c>
      <c r="D13" s="3">
        <v>846</v>
      </c>
      <c r="E13" s="13">
        <v>340</v>
      </c>
      <c r="F13" s="6">
        <f t="shared" si="0"/>
        <v>287640</v>
      </c>
    </row>
    <row r="14" spans="1:7" x14ac:dyDescent="0.25">
      <c r="A14" s="3">
        <v>4</v>
      </c>
      <c r="B14" t="s">
        <v>12</v>
      </c>
      <c r="C14" s="3" t="s">
        <v>7</v>
      </c>
      <c r="D14" s="3">
        <v>102</v>
      </c>
      <c r="E14" s="13">
        <v>508</v>
      </c>
      <c r="F14" s="6">
        <f t="shared" si="0"/>
        <v>51816</v>
      </c>
    </row>
    <row r="15" spans="1:7" x14ac:dyDescent="0.25">
      <c r="A15" s="3">
        <v>5</v>
      </c>
      <c r="B15" t="s">
        <v>13</v>
      </c>
      <c r="C15" s="3" t="s">
        <v>7</v>
      </c>
      <c r="D15" s="3">
        <v>317</v>
      </c>
      <c r="E15" s="13">
        <v>672</v>
      </c>
      <c r="F15" s="6">
        <f t="shared" si="0"/>
        <v>213024</v>
      </c>
    </row>
    <row r="16" spans="1:7" x14ac:dyDescent="0.25">
      <c r="A16" s="3">
        <v>6</v>
      </c>
      <c r="B16" t="s">
        <v>14</v>
      </c>
      <c r="C16" s="3" t="s">
        <v>7</v>
      </c>
      <c r="D16" s="3">
        <v>49</v>
      </c>
      <c r="E16" s="13">
        <v>840</v>
      </c>
      <c r="F16" s="6">
        <f t="shared" si="0"/>
        <v>41160</v>
      </c>
    </row>
    <row r="17" spans="1:7" x14ac:dyDescent="0.25">
      <c r="A17" s="3">
        <v>7</v>
      </c>
      <c r="B17" t="s">
        <v>15</v>
      </c>
      <c r="C17" s="3" t="s">
        <v>7</v>
      </c>
      <c r="D17" s="3">
        <v>10</v>
      </c>
      <c r="E17" s="13">
        <v>1032</v>
      </c>
      <c r="F17" s="6">
        <f t="shared" si="0"/>
        <v>10320</v>
      </c>
    </row>
    <row r="19" spans="1:7" ht="18.75" x14ac:dyDescent="0.3">
      <c r="C19" s="9"/>
      <c r="D19" s="9"/>
      <c r="E19" s="10" t="s">
        <v>16</v>
      </c>
      <c r="F19" s="11">
        <f>SUM(F10:F18)</f>
        <v>3654972</v>
      </c>
      <c r="G19" s="8" t="s">
        <v>25</v>
      </c>
    </row>
    <row r="21" spans="1:7" ht="18.75" x14ac:dyDescent="0.3">
      <c r="B21" s="12" t="s">
        <v>18</v>
      </c>
    </row>
  </sheetData>
  <mergeCells count="1"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LOT 1</vt:lpstr>
      <vt:lpstr>LOT 2</vt:lpstr>
      <vt:lpstr>LOT 3</vt:lpstr>
      <vt:lpstr>LOT 4</vt:lpstr>
      <vt:lpstr>LOT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Speakmon, Michael</dc:creator>
  <cp:lastModifiedBy>Speakmon, Michael</cp:lastModifiedBy>
  <dcterms:created xsi:type="dcterms:W3CDTF">2021-03-22T17:12:31Z</dcterms:created>
  <dcterms:modified xsi:type="dcterms:W3CDTF">2026-10-07T12:37:48Z</dcterms:modified>
</cp:coreProperties>
</file>