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AMMO\State Term Contract\G&amp;S\Interpreting and Translation Services\5400028282, STC for Interpreting and Translation Services\3 Contract Docs\8 WIP\"/>
    </mc:Choice>
  </mc:AlternateContent>
  <xr:revisionPtr revIDLastSave="0" documentId="13_ncr:1_{2B8F81AB-DEFA-4766-B41F-D8FF0C58CE24}" xr6:coauthVersionLast="47" xr6:coauthVersionMax="47" xr10:uidLastSave="{00000000-0000-0000-0000-000000000000}"/>
  <bookViews>
    <workbookView xWindow="28680" yWindow="-105" windowWidth="29040" windowHeight="15720" activeTab="3" xr2:uid="{D592F93D-9ED4-41CB-9616-3482A6FAF68D}"/>
  </bookViews>
  <sheets>
    <sheet name="In-Person Medical General Legal" sheetId="1" r:id="rId1"/>
    <sheet name="Over-the-Phone Interpretation" sheetId="3" r:id="rId2"/>
    <sheet name="Video Remote Interpretation" sheetId="4" r:id="rId3"/>
    <sheet name="Document Translation Servic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E19" i="5"/>
  <c r="D19" i="5"/>
  <c r="C19" i="5"/>
  <c r="C14" i="4"/>
  <c r="E13" i="3"/>
  <c r="D13" i="3"/>
  <c r="C13" i="3"/>
  <c r="E16" i="1"/>
  <c r="D16" i="1"/>
  <c r="C16" i="1"/>
  <c r="C21" i="5" l="1"/>
  <c r="C15" i="3"/>
  <c r="C16" i="4"/>
  <c r="C18" i="1"/>
</calcChain>
</file>

<file path=xl/sharedStrings.xml><?xml version="1.0" encoding="utf-8"?>
<sst xmlns="http://schemas.openxmlformats.org/spreadsheetml/2006/main" count="83" uniqueCount="53">
  <si>
    <r>
      <rPr>
        <b/>
        <sz val="11"/>
        <rFont val="Calibri"/>
        <family val="2"/>
        <scheme val="minor"/>
      </rPr>
      <t>Instructions:</t>
    </r>
    <r>
      <rPr>
        <sz val="11"/>
        <rFont val="Calibri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</si>
  <si>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Medical/ General / Legal</t>
  </si>
  <si>
    <t>After-Hours/Weekend</t>
  </si>
  <si>
    <t>Holiday</t>
  </si>
  <si>
    <t>In-Person Interpreting/Translating Services</t>
  </si>
  <si>
    <t>Per Hour Rate</t>
  </si>
  <si>
    <t>Half Day (4 Hour) Rate</t>
  </si>
  <si>
    <t>Full Day (8 Hour) Rate</t>
  </si>
  <si>
    <r>
      <t xml:space="preserve">In-Person Interpreting Services for the most requested language:  </t>
    </r>
    <r>
      <rPr>
        <b/>
        <sz val="11"/>
        <color theme="1"/>
        <rFont val="Calibri"/>
        <family val="2"/>
        <scheme val="minor"/>
      </rPr>
      <t>Spanish</t>
    </r>
  </si>
  <si>
    <r>
      <t xml:space="preserve">In-Person Interpreting Services for all other languages specified in </t>
    </r>
    <r>
      <rPr>
        <b/>
        <sz val="11"/>
        <color theme="1"/>
        <rFont val="Calibri"/>
        <family val="2"/>
        <scheme val="minor"/>
      </rPr>
      <t>Attachment P – Languages</t>
    </r>
    <r>
      <rPr>
        <sz val="11"/>
        <color theme="1"/>
        <rFont val="Calibri"/>
        <family val="2"/>
        <scheme val="minor"/>
      </rPr>
      <t>, as well as for all unlisted languages that may be provided through the resultant Contract. </t>
    </r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</si>
  <si>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</si>
  <si>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Over-the-Phone Interpretation</t>
  </si>
  <si>
    <t>General Services 
Unit Price 
per Minute</t>
  </si>
  <si>
    <t>Medical 
Unit Price 
per Minute</t>
  </si>
  <si>
    <t>Legal 
Unit Price 
per Minute</t>
  </si>
  <si>
    <t>Over 8 hrs 
Unit Price 
per Minute</t>
  </si>
  <si>
    <t>After-Hours/ Weekend 
Unit Price 
per Minute</t>
  </si>
  <si>
    <t>Holiday 
Unit Price 
per Minute</t>
  </si>
  <si>
    <t>Emergency 
Unit Price 
per Minute</t>
  </si>
  <si>
    <r>
      <t xml:space="preserve">Over-the-Phone Interpretation (OPI) Services for the most requested language:  </t>
    </r>
    <r>
      <rPr>
        <b/>
        <sz val="11"/>
        <color theme="1"/>
        <rFont val="Calibri"/>
        <family val="2"/>
        <scheme val="minor"/>
      </rPr>
      <t>Spanish</t>
    </r>
  </si>
  <si>
    <t>Video Remote Interpretation</t>
  </si>
  <si>
    <r>
      <t xml:space="preserve">Video Remote Interpretation (VRI) Services for  </t>
    </r>
    <r>
      <rPr>
        <b/>
        <sz val="11"/>
        <color rgb="FF000000"/>
        <rFont val="Calibri"/>
        <family val="2"/>
        <scheme val="minor"/>
      </rPr>
      <t>Spanish</t>
    </r>
  </si>
  <si>
    <t>Document Translation Services</t>
  </si>
  <si>
    <t xml:space="preserve">General Services 
Unit Price per Word </t>
  </si>
  <si>
    <t xml:space="preserve">Medical 
Unit Price per Word </t>
  </si>
  <si>
    <t>Legal 
Unit Price per Word</t>
  </si>
  <si>
    <t>Resubmitted Document for Correction (Template)
Unit Price/word</t>
  </si>
  <si>
    <r>
      <t xml:space="preserve">Standard Document Translation Services for the most requested language:  </t>
    </r>
    <r>
      <rPr>
        <b/>
        <sz val="11"/>
        <color theme="1"/>
        <rFont val="Calibri"/>
        <family val="2"/>
        <scheme val="minor"/>
      </rPr>
      <t>Spanish</t>
    </r>
  </si>
  <si>
    <r>
      <rPr>
        <b/>
        <sz val="11"/>
        <color theme="1"/>
        <rFont val="Calibri"/>
        <family val="2"/>
        <scheme val="minor"/>
      </rPr>
      <t xml:space="preserve">Expedited </t>
    </r>
    <r>
      <rPr>
        <sz val="11"/>
        <color theme="1"/>
        <rFont val="Calibri"/>
        <family val="2"/>
        <scheme val="minor"/>
      </rPr>
      <t xml:space="preserve">Document Translation Services for the most requested language:  </t>
    </r>
    <r>
      <rPr>
        <b/>
        <sz val="11"/>
        <color theme="1"/>
        <rFont val="Calibri"/>
        <family val="2"/>
        <scheme val="minor"/>
      </rPr>
      <t>Spanish</t>
    </r>
  </si>
  <si>
    <t>Desktop Publishing (DTP) Per Hour</t>
  </si>
  <si>
    <t>Minimum Charge</t>
  </si>
  <si>
    <r>
      <t xml:space="preserve">Over-the-Phone Interpretation (OPI) Services for the </t>
    </r>
    <r>
      <rPr>
        <b/>
        <sz val="11"/>
        <color rgb="FF000000"/>
        <rFont val="Calibri"/>
        <family val="2"/>
        <scheme val="minor"/>
      </rPr>
      <t>twelve most requested languages</t>
    </r>
    <r>
      <rPr>
        <sz val="11"/>
        <color rgb="FF000000"/>
        <rFont val="Calibri"/>
        <family val="2"/>
        <scheme val="minor"/>
      </rPr>
      <t xml:space="preserve"> (other than Spanish): </t>
    </r>
    <r>
      <rPr>
        <sz val="11"/>
        <color rgb="FFFF0000"/>
        <rFont val="Calibri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</si>
  <si>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Standard Document Translation Services for the </t>
    </r>
    <r>
      <rPr>
        <b/>
        <sz val="11"/>
        <color rgb="FF000000"/>
        <rFont val="Calibri"/>
        <family val="2"/>
        <scheme val="minor"/>
      </rPr>
      <t>twelve most requested languages</t>
    </r>
    <r>
      <rPr>
        <sz val="11"/>
        <color rgb="FF000000"/>
        <rFont val="Calibri"/>
        <family val="2"/>
        <scheme val="minor"/>
      </rPr>
      <t xml:space="preserve"> (other than Spanish): </t>
    </r>
    <r>
      <rPr>
        <sz val="11"/>
        <color rgb="FFFF0000"/>
        <rFont val="Calibri"/>
        <family val="2"/>
        <scheme val="minor"/>
      </rPr>
      <t xml:space="preserve"> Chinese (Mandarin &amp; Cantonese), Arabic, Russian, Akateco/Akateko, Vietnamese, Swahili, Haitian Creole, Burmese, Quiche/K'iche' Portuguese, Ukrainian/Ukranian, Chuj</t>
    </r>
  </si>
  <si>
    <t>Standard Document Translation Services for all other languages specified in languages, as well as for all unlisted languages that may be provided through the resultant Contract.</t>
  </si>
  <si>
    <t>Video Remote Interpretation (VRI) Services for all other languages  as well as for all unlisted languages that may be provided through the resultant Contract.</t>
  </si>
  <si>
    <t>Over-the-Phone Interpretation (OPI) Services for all other languages as well as for all unlisted languages that may be provided through the resultant Contract. </t>
  </si>
  <si>
    <r>
      <rPr>
        <b/>
        <sz val="11"/>
        <color rgb="FF000000"/>
        <rFont val="Calibri"/>
        <family val="2"/>
        <scheme val="minor"/>
      </rPr>
      <t>Expedited</t>
    </r>
    <r>
      <rPr>
        <sz val="11"/>
        <color rgb="FF000000"/>
        <rFont val="Calibri"/>
        <family val="2"/>
        <scheme val="minor"/>
      </rPr>
      <t xml:space="preserve"> Document Translation Services for the </t>
    </r>
    <r>
      <rPr>
        <b/>
        <sz val="11"/>
        <color rgb="FF000000"/>
        <rFont val="Calibri"/>
        <family val="2"/>
        <scheme val="minor"/>
      </rPr>
      <t>twelve most requested languages</t>
    </r>
    <r>
      <rPr>
        <sz val="11"/>
        <color rgb="FF000000"/>
        <rFont val="Calibri"/>
        <family val="2"/>
        <scheme val="minor"/>
      </rPr>
      <t xml:space="preserve"> (other than Spanish):  Chinese (Mandarin &amp; Cantonese), Arabic, Russian, Akateco/Akateko, Vietnamese, Swahili, Haitian Creole, Burmese, Quiche/K'iche' Portuguese, Ukrainian/Ukranian, Chuj</t>
    </r>
  </si>
  <si>
    <t xml:space="preserve">Emergency Same Day Schedule </t>
  </si>
  <si>
    <r>
      <t xml:space="preserve">Video Remote Interpretation (VRI) Services for the </t>
    </r>
    <r>
      <rPr>
        <b/>
        <sz val="11"/>
        <color rgb="FF000000"/>
        <rFont val="Calibri"/>
        <family val="2"/>
        <scheme val="minor"/>
      </rPr>
      <t>twleve most requested languages</t>
    </r>
    <r>
      <rPr>
        <sz val="11"/>
        <color rgb="FF000000"/>
        <rFont val="Calibri"/>
        <family val="2"/>
        <scheme val="minor"/>
      </rPr>
      <t xml:space="preserve"> (</t>
    </r>
    <r>
      <rPr>
        <strike/>
        <sz val="11"/>
        <color rgb="FF000000"/>
        <rFont val="Calibri"/>
        <family val="2"/>
        <scheme val="minor"/>
      </rPr>
      <t>other than ASL</t>
    </r>
    <r>
      <rPr>
        <sz val="11"/>
        <color rgb="FF000000"/>
        <rFont val="Calibri"/>
        <family val="2"/>
        <scheme val="minor"/>
      </rPr>
      <t xml:space="preserve"> and Spanish):  </t>
    </r>
    <r>
      <rPr>
        <sz val="11"/>
        <color rgb="FFFF0000"/>
        <rFont val="Calibri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</si>
  <si>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In-Person Interpreting Services for the </t>
    </r>
    <r>
      <rPr>
        <b/>
        <sz val="11"/>
        <color rgb="FF000000"/>
        <rFont val="Calibri"/>
        <family val="2"/>
        <scheme val="minor"/>
      </rPr>
      <t>twelve most requested languages</t>
    </r>
    <r>
      <rPr>
        <sz val="11"/>
        <color rgb="FF000000"/>
        <rFont val="Calibri"/>
        <family val="2"/>
        <scheme val="minor"/>
      </rPr>
      <t xml:space="preserve"> (other than Spanish </t>
    </r>
    <r>
      <rPr>
        <strike/>
        <sz val="11"/>
        <color rgb="FF000000"/>
        <rFont val="Calibri"/>
        <family val="2"/>
        <scheme val="minor"/>
      </rPr>
      <t>or ASL</t>
    </r>
    <r>
      <rPr>
        <sz val="11"/>
        <color rgb="FF000000"/>
        <rFont val="Calibri"/>
        <family val="2"/>
        <scheme val="minor"/>
      </rPr>
      <t xml:space="preserve">):  </t>
    </r>
    <r>
      <rPr>
        <sz val="11"/>
        <color rgb="FFFF0000"/>
        <rFont val="Calibri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</si>
  <si>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rPr>
        <b/>
        <sz val="11"/>
        <color theme="1"/>
        <rFont val="Calibri"/>
        <family val="2"/>
        <scheme val="minor"/>
      </rPr>
      <t>Expedited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(Emergency)</t>
    </r>
    <r>
      <rPr>
        <sz val="11"/>
        <color theme="1"/>
        <rFont val="Calibri"/>
        <family val="2"/>
        <scheme val="minor"/>
      </rPr>
      <t xml:space="preserve"> Document Translation Services </t>
    </r>
    <r>
      <rPr>
        <b/>
        <sz val="11"/>
        <color theme="1"/>
        <rFont val="Calibri"/>
        <family val="2"/>
        <scheme val="minor"/>
      </rPr>
      <t xml:space="preserve"> needed within 24 hours</t>
    </r>
    <r>
      <rPr>
        <sz val="11"/>
        <color theme="1"/>
        <rFont val="Calibri"/>
        <family val="2"/>
        <scheme val="minor"/>
      </rPr>
      <t xml:space="preserve"> for all </t>
    </r>
    <r>
      <rPr>
        <strike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languages  as well as for all unlisted languages that may be provided through the resultant Contract.</t>
    </r>
  </si>
  <si>
    <r>
      <t>LOT</t>
    </r>
    <r>
      <rPr>
        <b/>
        <strike/>
        <sz val="11"/>
        <color theme="1"/>
        <rFont val="Calibri"/>
        <family val="2"/>
        <scheme val="minor"/>
      </rPr>
      <t xml:space="preserve"> Category</t>
    </r>
    <r>
      <rPr>
        <b/>
        <sz val="11"/>
        <color theme="1"/>
        <rFont val="Calibri"/>
        <family val="2"/>
        <scheme val="minor"/>
      </rPr>
      <t xml:space="preserve"> 3 Total:</t>
    </r>
  </si>
  <si>
    <r>
      <t xml:space="preserve">LOT </t>
    </r>
    <r>
      <rPr>
        <b/>
        <strike/>
        <sz val="16"/>
        <color theme="1"/>
        <rFont val="Calibri"/>
        <family val="2"/>
        <scheme val="minor"/>
      </rPr>
      <t>Category</t>
    </r>
    <r>
      <rPr>
        <b/>
        <sz val="16"/>
        <color theme="1"/>
        <rFont val="Calibri"/>
        <family val="2"/>
        <scheme val="minor"/>
      </rPr>
      <t xml:space="preserve"> 4:  Document Translation Services</t>
    </r>
  </si>
  <si>
    <t xml:space="preserve">Proprietary Platforms </t>
  </si>
  <si>
    <t xml:space="preserve">Commercial Platforms </t>
  </si>
  <si>
    <t xml:space="preserve">Value Add: </t>
  </si>
  <si>
    <t>SimultaneousThe interpreter would have to translate spoken message into the required languages as directed by the UGU. This will be a live translation happening real-time and the Contractor will be required to provide any and all specialized equipment.</t>
  </si>
  <si>
    <t>LOT 1:  In-Person Interpreting/Translating Services</t>
  </si>
  <si>
    <t>LOT 1 Total:</t>
  </si>
  <si>
    <t>LOT 2:  Over-the-Phone Interpretation (OPI)</t>
  </si>
  <si>
    <t>LOT  2 Total:</t>
  </si>
  <si>
    <t>LOT 3:  Video Remote Interpretation (VRI)</t>
  </si>
  <si>
    <t>LOT 4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</si>
</sst>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trike/>
      <sz val="16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3" borderId="12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164" fontId="0" fillId="3" borderId="1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0" fillId="2" borderId="19" xfId="0" applyNumberFormat="1" applyFill="1" applyBorder="1" applyAlignment="1">
      <alignment vertical="center"/>
    </xf>
    <xf numFmtId="164" fontId="0" fillId="5" borderId="10" xfId="0" applyNumberForma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164" fontId="0" fillId="3" borderId="21" xfId="0" applyNumberForma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5" borderId="9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5" borderId="10" xfId="0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 wrapText="1"/>
    </xf>
    <xf numFmtId="164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5" borderId="21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08DD-86D8-4427-A478-59407D8D8679}">
  <sheetPr>
    <tabColor theme="4" tint="0.79998168889431442"/>
  </sheetPr>
  <dimension ref="A2:N21"/>
  <sheetViews>
    <sheetView showGridLines="0" topLeftCell="A6" zoomScale="115" zoomScaleNormal="115" workbookViewId="0">
      <selection activeCell="F18" sqref="F18"/>
    </sheetView>
  </sheetViews>
  <sheetFormatPr defaultColWidth="8.7109375" defaultRowHeight="15" x14ac:dyDescent="0.25"/>
  <cols>
    <col min="1" max="1" width="5.5703125" style="1" customWidth="1"/>
    <col min="2" max="2" width="44.85546875" style="3" customWidth="1"/>
    <col min="3" max="3" width="15.42578125" style="3" customWidth="1"/>
    <col min="4" max="4" width="19.5703125" style="3" customWidth="1"/>
    <col min="5" max="6" width="19" style="3" customWidth="1"/>
    <col min="7" max="14" width="15.42578125" style="3" customWidth="1"/>
    <col min="15" max="16384" width="8.7109375" style="3"/>
  </cols>
  <sheetData>
    <row r="2" spans="1:14" ht="21" x14ac:dyDescent="0.25">
      <c r="B2" s="39" t="s">
        <v>47</v>
      </c>
      <c r="C2" s="2"/>
    </row>
    <row r="3" spans="1:14" ht="21" x14ac:dyDescent="0.25">
      <c r="B3" s="4"/>
      <c r="C3" s="4"/>
    </row>
    <row r="4" spans="1:14" x14ac:dyDescent="0.25">
      <c r="B4" s="5"/>
    </row>
    <row r="5" spans="1:14" ht="15" customHeight="1" x14ac:dyDescent="0.25">
      <c r="B5" s="61" t="s">
        <v>0</v>
      </c>
      <c r="C5" s="62"/>
      <c r="D5" s="62"/>
      <c r="E5" s="62"/>
      <c r="F5" s="62"/>
      <c r="G5" s="63"/>
    </row>
    <row r="6" spans="1:14" x14ac:dyDescent="0.25">
      <c r="B6" s="64"/>
      <c r="C6" s="65"/>
      <c r="D6" s="65"/>
      <c r="E6" s="65"/>
      <c r="F6" s="65"/>
      <c r="G6" s="66"/>
    </row>
    <row r="7" spans="1:14" x14ac:dyDescent="0.25">
      <c r="B7" s="64"/>
      <c r="C7" s="65"/>
      <c r="D7" s="65"/>
      <c r="E7" s="65"/>
      <c r="F7" s="65"/>
      <c r="G7" s="66"/>
    </row>
    <row r="8" spans="1:14" x14ac:dyDescent="0.25">
      <c r="B8" s="64"/>
      <c r="C8" s="65"/>
      <c r="D8" s="65"/>
      <c r="E8" s="65"/>
      <c r="F8" s="65"/>
      <c r="G8" s="66"/>
    </row>
    <row r="9" spans="1:14" x14ac:dyDescent="0.25">
      <c r="B9" s="67"/>
      <c r="C9" s="68"/>
      <c r="D9" s="68"/>
      <c r="E9" s="68"/>
      <c r="F9" s="68"/>
      <c r="G9" s="69"/>
    </row>
    <row r="10" spans="1:14" ht="13.5" customHeight="1" x14ac:dyDescent="0.25">
      <c r="B10" s="2"/>
    </row>
    <row r="11" spans="1:14" x14ac:dyDescent="0.25">
      <c r="C11" s="70" t="s">
        <v>1</v>
      </c>
      <c r="D11" s="70"/>
      <c r="E11" s="50"/>
      <c r="F11" s="50" t="s">
        <v>2</v>
      </c>
      <c r="G11" s="51"/>
      <c r="H11" s="52"/>
      <c r="I11" s="50" t="s">
        <v>3</v>
      </c>
      <c r="J11" s="51"/>
      <c r="K11" s="52"/>
      <c r="L11" s="53" t="s">
        <v>37</v>
      </c>
      <c r="M11" s="54"/>
      <c r="N11" s="55"/>
    </row>
    <row r="12" spans="1:14" ht="30" x14ac:dyDescent="0.25">
      <c r="A12" s="56" t="s">
        <v>4</v>
      </c>
      <c r="B12" s="57"/>
      <c r="C12" s="6" t="s">
        <v>5</v>
      </c>
      <c r="D12" s="6" t="s">
        <v>6</v>
      </c>
      <c r="E12" s="7" t="s">
        <v>7</v>
      </c>
      <c r="F12" s="36" t="s">
        <v>5</v>
      </c>
      <c r="G12" s="29" t="s">
        <v>6</v>
      </c>
      <c r="H12" s="8" t="s">
        <v>7</v>
      </c>
      <c r="I12" s="36" t="s">
        <v>5</v>
      </c>
      <c r="J12" s="29" t="s">
        <v>6</v>
      </c>
      <c r="K12" s="8" t="s">
        <v>7</v>
      </c>
      <c r="L12" s="36" t="s">
        <v>5</v>
      </c>
      <c r="M12" s="8" t="s">
        <v>6</v>
      </c>
      <c r="N12" s="8" t="s">
        <v>7</v>
      </c>
    </row>
    <row r="13" spans="1:14" ht="48.75" customHeight="1" x14ac:dyDescent="0.25">
      <c r="A13" s="9"/>
      <c r="B13" s="31" t="s">
        <v>8</v>
      </c>
      <c r="C13" s="33">
        <v>98</v>
      </c>
      <c r="D13" s="11">
        <v>384</v>
      </c>
      <c r="E13" s="12">
        <v>768</v>
      </c>
      <c r="F13" s="34">
        <v>122.5</v>
      </c>
      <c r="G13" s="30">
        <v>482</v>
      </c>
      <c r="H13" s="13">
        <v>964</v>
      </c>
      <c r="I13" s="34">
        <v>147</v>
      </c>
      <c r="J13" s="30">
        <v>576</v>
      </c>
      <c r="K13" s="13">
        <v>1152</v>
      </c>
      <c r="L13" s="34">
        <v>122.5</v>
      </c>
      <c r="M13" s="13">
        <v>482</v>
      </c>
      <c r="N13" s="13">
        <v>964</v>
      </c>
    </row>
    <row r="14" spans="1:14" ht="75" customHeight="1" x14ac:dyDescent="0.25">
      <c r="A14" s="9"/>
      <c r="B14" s="32" t="s">
        <v>39</v>
      </c>
      <c r="C14" s="30">
        <v>118</v>
      </c>
      <c r="D14" s="13">
        <v>468</v>
      </c>
      <c r="E14" s="15">
        <v>936</v>
      </c>
      <c r="F14" s="34">
        <v>147.5</v>
      </c>
      <c r="G14" s="30">
        <v>584</v>
      </c>
      <c r="H14" s="13">
        <v>1168</v>
      </c>
      <c r="I14" s="34">
        <v>177</v>
      </c>
      <c r="J14" s="30">
        <v>704</v>
      </c>
      <c r="K14" s="13">
        <v>1408</v>
      </c>
      <c r="L14" s="34">
        <v>147.5</v>
      </c>
      <c r="M14" s="13">
        <v>584</v>
      </c>
      <c r="N14" s="13">
        <v>1168</v>
      </c>
    </row>
    <row r="15" spans="1:14" ht="75" x14ac:dyDescent="0.25">
      <c r="A15" s="9"/>
      <c r="B15" s="31" t="s">
        <v>9</v>
      </c>
      <c r="C15" s="30">
        <v>118</v>
      </c>
      <c r="D15" s="13">
        <v>468</v>
      </c>
      <c r="E15" s="15">
        <v>936</v>
      </c>
      <c r="F15" s="34">
        <v>147.5</v>
      </c>
      <c r="G15" s="30">
        <v>584</v>
      </c>
      <c r="H15" s="13">
        <v>1168</v>
      </c>
      <c r="I15" s="34">
        <v>117</v>
      </c>
      <c r="J15" s="30">
        <v>704</v>
      </c>
      <c r="K15" s="13">
        <v>1408</v>
      </c>
      <c r="L15" s="34">
        <v>147.5</v>
      </c>
      <c r="M15" s="13">
        <v>584</v>
      </c>
      <c r="N15" s="13">
        <v>1168</v>
      </c>
    </row>
    <row r="16" spans="1:14" x14ac:dyDescent="0.25">
      <c r="C16" s="16">
        <f>AVERAGE(C13:C15)</f>
        <v>111.33333333333333</v>
      </c>
      <c r="D16" s="16">
        <f>AVERAGE(D13:D15)</f>
        <v>440</v>
      </c>
      <c r="E16" s="17">
        <f>AVERAGE(E13:E15)</f>
        <v>880</v>
      </c>
      <c r="F16" s="35"/>
      <c r="G16" s="1"/>
      <c r="H16" s="1"/>
      <c r="I16" s="1"/>
      <c r="J16" s="1"/>
      <c r="K16" s="1"/>
      <c r="L16" s="1"/>
      <c r="M16" s="1"/>
      <c r="N16" s="1"/>
    </row>
    <row r="17" spans="1:14" ht="15.75" thickBot="1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thickBot="1" x14ac:dyDescent="0.3">
      <c r="B18" s="40" t="s">
        <v>48</v>
      </c>
      <c r="C18" s="58">
        <f>AVERAGE(C16:E17)</f>
        <v>477.11111111111114</v>
      </c>
      <c r="D18" s="59"/>
      <c r="E18" s="60"/>
      <c r="F18" s="19"/>
      <c r="G18" s="18"/>
      <c r="H18" s="19"/>
      <c r="I18" s="19"/>
      <c r="J18" s="1"/>
      <c r="K18" s="1"/>
      <c r="L18" s="1"/>
      <c r="M18" s="1"/>
    </row>
    <row r="20" spans="1:14" x14ac:dyDescent="0.25">
      <c r="B20" s="44" t="s">
        <v>45</v>
      </c>
    </row>
    <row r="21" spans="1:14" ht="102" customHeight="1" x14ac:dyDescent="0.25">
      <c r="A21" s="9"/>
      <c r="B21" s="48" t="s">
        <v>46</v>
      </c>
      <c r="C21" s="45">
        <v>145</v>
      </c>
      <c r="D21" s="46">
        <v>564</v>
      </c>
      <c r="E21" s="47">
        <v>1128</v>
      </c>
      <c r="F21" s="45">
        <v>181.25</v>
      </c>
      <c r="G21" s="45">
        <v>713</v>
      </c>
      <c r="H21" s="46">
        <v>1426</v>
      </c>
      <c r="I21" s="45">
        <v>195</v>
      </c>
      <c r="J21" s="45">
        <v>768</v>
      </c>
      <c r="K21" s="46">
        <v>1536</v>
      </c>
      <c r="L21" s="45">
        <v>181.25</v>
      </c>
      <c r="M21" s="46">
        <v>713</v>
      </c>
      <c r="N21" s="46">
        <v>1426</v>
      </c>
    </row>
  </sheetData>
  <mergeCells count="7">
    <mergeCell ref="I11:K11"/>
    <mergeCell ref="L11:N11"/>
    <mergeCell ref="A12:B12"/>
    <mergeCell ref="C18:E18"/>
    <mergeCell ref="B5:G9"/>
    <mergeCell ref="C11:E11"/>
    <mergeCell ref="F11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77D7-2F94-4159-A0CA-5F8688320F51}">
  <sheetPr>
    <tabColor theme="4" tint="0.79998168889431442"/>
  </sheetPr>
  <dimension ref="A2:I15"/>
  <sheetViews>
    <sheetView showGridLines="0" zoomScale="115" zoomScaleNormal="115" workbookViewId="0">
      <selection activeCell="D19" sqref="D19"/>
    </sheetView>
  </sheetViews>
  <sheetFormatPr defaultColWidth="8.7109375" defaultRowHeight="15" x14ac:dyDescent="0.25"/>
  <cols>
    <col min="1" max="1" width="4.5703125" style="1" customWidth="1"/>
    <col min="2" max="2" width="44.85546875" style="3" customWidth="1"/>
    <col min="3" max="9" width="15.85546875" style="1" customWidth="1"/>
    <col min="10" max="10" width="16.85546875" style="3" customWidth="1"/>
    <col min="11" max="11" width="12.85546875" style="3" customWidth="1"/>
    <col min="12" max="16384" width="8.7109375" style="3"/>
  </cols>
  <sheetData>
    <row r="2" spans="1:9" ht="21" x14ac:dyDescent="0.25">
      <c r="B2" s="81" t="s">
        <v>49</v>
      </c>
      <c r="C2" s="81"/>
      <c r="D2" s="81"/>
    </row>
    <row r="4" spans="1:9" ht="14.45" customHeight="1" x14ac:dyDescent="0.25">
      <c r="B4" s="71" t="s">
        <v>10</v>
      </c>
      <c r="C4" s="72"/>
      <c r="D4" s="72"/>
      <c r="E4" s="72"/>
      <c r="F4" s="73"/>
    </row>
    <row r="5" spans="1:9" ht="14.45" customHeight="1" x14ac:dyDescent="0.25">
      <c r="B5" s="74"/>
      <c r="C5" s="75"/>
      <c r="D5" s="75"/>
      <c r="E5" s="75"/>
      <c r="F5" s="76"/>
    </row>
    <row r="6" spans="1:9" ht="14.45" customHeight="1" x14ac:dyDescent="0.25">
      <c r="B6" s="74"/>
      <c r="C6" s="75"/>
      <c r="D6" s="75"/>
      <c r="E6" s="75"/>
      <c r="F6" s="76"/>
    </row>
    <row r="7" spans="1:9" x14ac:dyDescent="0.25">
      <c r="B7" s="77"/>
      <c r="C7" s="78"/>
      <c r="D7" s="78"/>
      <c r="E7" s="78"/>
      <c r="F7" s="79"/>
    </row>
    <row r="9" spans="1:9" ht="60" x14ac:dyDescent="0.25">
      <c r="A9" s="80" t="s">
        <v>11</v>
      </c>
      <c r="B9" s="80"/>
      <c r="C9" s="20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18</v>
      </c>
    </row>
    <row r="10" spans="1:9" ht="30" x14ac:dyDescent="0.25">
      <c r="A10" s="9"/>
      <c r="B10" s="10" t="s">
        <v>19</v>
      </c>
      <c r="C10" s="13">
        <v>1</v>
      </c>
      <c r="D10" s="13">
        <v>1</v>
      </c>
      <c r="E10" s="13">
        <v>1.1000000000000001</v>
      </c>
      <c r="F10" s="13">
        <v>1</v>
      </c>
      <c r="G10" s="13">
        <v>1.25</v>
      </c>
      <c r="H10" s="13">
        <v>1.5</v>
      </c>
      <c r="I10" s="13">
        <v>1.25</v>
      </c>
    </row>
    <row r="11" spans="1:9" ht="107.25" customHeight="1" x14ac:dyDescent="0.25">
      <c r="A11" s="9"/>
      <c r="B11" s="14" t="s">
        <v>31</v>
      </c>
      <c r="C11" s="13">
        <v>1.25</v>
      </c>
      <c r="D11" s="13">
        <v>1.25</v>
      </c>
      <c r="E11" s="13">
        <v>1.35</v>
      </c>
      <c r="F11" s="13">
        <v>1.25</v>
      </c>
      <c r="G11" s="13">
        <v>1.5</v>
      </c>
      <c r="H11" s="13">
        <v>1.75</v>
      </c>
      <c r="I11" s="13">
        <v>1.5</v>
      </c>
    </row>
    <row r="12" spans="1:9" ht="74.25" customHeight="1" thickBot="1" x14ac:dyDescent="0.3">
      <c r="A12" s="9"/>
      <c r="B12" s="10" t="s">
        <v>35</v>
      </c>
      <c r="C12" s="22">
        <v>1.25</v>
      </c>
      <c r="D12" s="22">
        <v>1.25</v>
      </c>
      <c r="E12" s="22">
        <v>1.35</v>
      </c>
      <c r="F12" s="13">
        <v>1.25</v>
      </c>
      <c r="G12" s="13">
        <v>1.5</v>
      </c>
      <c r="H12" s="13">
        <v>1.75</v>
      </c>
      <c r="I12" s="13">
        <v>1.5</v>
      </c>
    </row>
    <row r="13" spans="1:9" x14ac:dyDescent="0.25">
      <c r="C13" s="23">
        <f>AVERAGE(C10:C12)</f>
        <v>1.1666666666666667</v>
      </c>
      <c r="D13" s="23">
        <f>AVERAGE(D10:D12)</f>
        <v>1.1666666666666667</v>
      </c>
      <c r="E13" s="23">
        <f>AVERAGE(E10:E12)</f>
        <v>1.2666666666666668</v>
      </c>
    </row>
    <row r="14" spans="1:9" ht="15.75" thickBot="1" x14ac:dyDescent="0.3"/>
    <row r="15" spans="1:9" ht="15.75" thickBot="1" x14ac:dyDescent="0.3">
      <c r="B15" s="40" t="s">
        <v>50</v>
      </c>
      <c r="C15" s="58">
        <f>AVERAGE(C13:E13)</f>
        <v>1.2000000000000002</v>
      </c>
      <c r="D15" s="59"/>
      <c r="E15" s="60"/>
      <c r="F15" s="19"/>
    </row>
  </sheetData>
  <mergeCells count="4">
    <mergeCell ref="B4:F7"/>
    <mergeCell ref="A9:B9"/>
    <mergeCell ref="C15:E15"/>
    <mergeCell ref="B2:D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FEF9-4D1A-466A-993E-81275E8372CA}">
  <sheetPr>
    <tabColor theme="4" tint="0.79998168889431442"/>
  </sheetPr>
  <dimension ref="A2:P16"/>
  <sheetViews>
    <sheetView showGridLines="0" topLeftCell="A9" zoomScale="115" zoomScaleNormal="115" workbookViewId="0">
      <selection activeCell="F20" sqref="F20"/>
    </sheetView>
  </sheetViews>
  <sheetFormatPr defaultColWidth="8.7109375" defaultRowHeight="15" x14ac:dyDescent="0.25"/>
  <cols>
    <col min="1" max="1" width="4.5703125" style="3" customWidth="1"/>
    <col min="2" max="2" width="44.85546875" style="3" customWidth="1"/>
    <col min="3" max="16" width="15.85546875" style="3" customWidth="1"/>
    <col min="17" max="17" width="12.85546875" style="3" customWidth="1"/>
    <col min="18" max="16384" width="8.7109375" style="3"/>
  </cols>
  <sheetData>
    <row r="2" spans="1:16" ht="21" x14ac:dyDescent="0.25">
      <c r="B2" s="81" t="s">
        <v>51</v>
      </c>
      <c r="C2" s="81"/>
      <c r="D2" s="81"/>
      <c r="E2" s="81"/>
      <c r="F2" s="41"/>
    </row>
    <row r="4" spans="1:16" ht="14.45" customHeight="1" x14ac:dyDescent="0.25">
      <c r="A4" s="1"/>
      <c r="B4" s="71" t="s">
        <v>10</v>
      </c>
      <c r="C4" s="72"/>
      <c r="D4" s="72"/>
      <c r="E4" s="72"/>
      <c r="F4" s="72"/>
      <c r="G4" s="72"/>
      <c r="H4" s="72"/>
      <c r="I4" s="73"/>
      <c r="J4" s="37"/>
      <c r="K4" s="1"/>
      <c r="L4" s="1"/>
      <c r="M4" s="1"/>
      <c r="N4" s="1"/>
      <c r="O4" s="1"/>
      <c r="P4" s="1"/>
    </row>
    <row r="5" spans="1:16" ht="14.45" customHeight="1" x14ac:dyDescent="0.25">
      <c r="A5" s="1"/>
      <c r="B5" s="74"/>
      <c r="C5" s="75"/>
      <c r="D5" s="75"/>
      <c r="E5" s="75"/>
      <c r="F5" s="75"/>
      <c r="G5" s="75"/>
      <c r="H5" s="75"/>
      <c r="I5" s="76"/>
      <c r="J5" s="37"/>
      <c r="K5" s="1"/>
      <c r="L5" s="1"/>
      <c r="M5" s="1"/>
      <c r="N5" s="1"/>
      <c r="O5" s="1"/>
      <c r="P5" s="1"/>
    </row>
    <row r="6" spans="1:16" ht="14.45" customHeight="1" x14ac:dyDescent="0.25">
      <c r="A6" s="1"/>
      <c r="B6" s="74"/>
      <c r="C6" s="75"/>
      <c r="D6" s="75"/>
      <c r="E6" s="75"/>
      <c r="F6" s="75"/>
      <c r="G6" s="75"/>
      <c r="H6" s="75"/>
      <c r="I6" s="76"/>
      <c r="J6" s="37"/>
      <c r="K6" s="1"/>
      <c r="L6" s="1"/>
      <c r="M6" s="1"/>
      <c r="N6" s="1"/>
      <c r="O6" s="1"/>
      <c r="P6" s="1"/>
    </row>
    <row r="7" spans="1:16" x14ac:dyDescent="0.25">
      <c r="A7" s="1"/>
      <c r="B7" s="77"/>
      <c r="C7" s="78"/>
      <c r="D7" s="78"/>
      <c r="E7" s="78"/>
      <c r="F7" s="78"/>
      <c r="G7" s="78"/>
      <c r="H7" s="78"/>
      <c r="I7" s="79"/>
      <c r="J7" s="37"/>
      <c r="K7" s="1"/>
      <c r="L7" s="1"/>
      <c r="M7" s="1"/>
      <c r="N7" s="1"/>
      <c r="O7" s="1"/>
      <c r="P7" s="1"/>
    </row>
    <row r="9" spans="1:16" ht="60" customHeight="1" x14ac:dyDescent="0.25">
      <c r="A9" s="84" t="s">
        <v>20</v>
      </c>
      <c r="B9" s="84"/>
      <c r="C9" s="85" t="s">
        <v>12</v>
      </c>
      <c r="D9" s="86"/>
      <c r="E9" s="82" t="s">
        <v>13</v>
      </c>
      <c r="F9" s="83"/>
      <c r="G9" s="82" t="s">
        <v>14</v>
      </c>
      <c r="H9" s="83"/>
      <c r="I9" s="82" t="s">
        <v>15</v>
      </c>
      <c r="J9" s="83"/>
      <c r="K9" s="82" t="s">
        <v>16</v>
      </c>
      <c r="L9" s="83"/>
      <c r="M9" s="82" t="s">
        <v>17</v>
      </c>
      <c r="N9" s="83"/>
      <c r="O9" s="82" t="s">
        <v>18</v>
      </c>
      <c r="P9" s="83"/>
    </row>
    <row r="10" spans="1:16" ht="28.5" customHeight="1" x14ac:dyDescent="0.25">
      <c r="A10" s="28"/>
      <c r="B10" s="28"/>
      <c r="C10" s="49" t="s">
        <v>43</v>
      </c>
      <c r="D10" s="49" t="s">
        <v>44</v>
      </c>
      <c r="E10" s="49" t="s">
        <v>43</v>
      </c>
      <c r="F10" s="49" t="s">
        <v>44</v>
      </c>
      <c r="G10" s="49" t="s">
        <v>43</v>
      </c>
      <c r="H10" s="49" t="s">
        <v>44</v>
      </c>
      <c r="I10" s="49" t="s">
        <v>43</v>
      </c>
      <c r="J10" s="49" t="s">
        <v>44</v>
      </c>
      <c r="K10" s="49" t="s">
        <v>43</v>
      </c>
      <c r="L10" s="49" t="s">
        <v>44</v>
      </c>
      <c r="M10" s="49" t="s">
        <v>43</v>
      </c>
      <c r="N10" s="49" t="s">
        <v>44</v>
      </c>
      <c r="O10" s="49" t="s">
        <v>43</v>
      </c>
      <c r="P10" s="49" t="s">
        <v>44</v>
      </c>
    </row>
    <row r="11" spans="1:16" ht="30" customHeight="1" x14ac:dyDescent="0.25">
      <c r="A11" s="24"/>
      <c r="B11" s="14" t="s">
        <v>21</v>
      </c>
      <c r="C11" s="27">
        <v>1.75</v>
      </c>
      <c r="D11" s="27">
        <v>0</v>
      </c>
      <c r="E11" s="27">
        <v>1.75</v>
      </c>
      <c r="F11" s="27">
        <v>0</v>
      </c>
      <c r="G11" s="27">
        <v>1.95</v>
      </c>
      <c r="H11" s="27">
        <v>0</v>
      </c>
      <c r="I11" s="27">
        <v>1.95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</row>
    <row r="12" spans="1:16" ht="105" x14ac:dyDescent="0.25">
      <c r="A12" s="24"/>
      <c r="B12" s="14" t="s">
        <v>38</v>
      </c>
      <c r="C12" s="27">
        <v>1.95</v>
      </c>
      <c r="D12" s="27">
        <v>0</v>
      </c>
      <c r="E12" s="27">
        <v>1.95</v>
      </c>
      <c r="F12" s="27">
        <v>0</v>
      </c>
      <c r="G12" s="27">
        <v>2</v>
      </c>
      <c r="H12" s="27">
        <v>0</v>
      </c>
      <c r="I12" s="27">
        <v>2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</row>
    <row r="13" spans="1:16" ht="60.75" thickBot="1" x14ac:dyDescent="0.3">
      <c r="A13" s="24"/>
      <c r="B13" s="10" t="s">
        <v>34</v>
      </c>
      <c r="C13" s="27">
        <v>1.95</v>
      </c>
      <c r="D13" s="27">
        <v>0</v>
      </c>
      <c r="E13" s="27">
        <v>1.95</v>
      </c>
      <c r="F13" s="27">
        <v>0</v>
      </c>
      <c r="G13" s="27">
        <v>2</v>
      </c>
      <c r="H13" s="27">
        <v>0</v>
      </c>
      <c r="I13" s="27">
        <v>2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</row>
    <row r="14" spans="1:16" x14ac:dyDescent="0.25">
      <c r="A14" s="1"/>
      <c r="C14" s="23">
        <f>AVERAGE(C11:C13)</f>
        <v>1.8833333333333335</v>
      </c>
      <c r="D14" s="23">
        <f>AVERAGE(D11:D13)</f>
        <v>0</v>
      </c>
      <c r="E14" s="23">
        <f>AVERAGE(E11:E13)</f>
        <v>1.8833333333333335</v>
      </c>
      <c r="F14" s="23">
        <f>AVERAGE(F11:F13)</f>
        <v>0</v>
      </c>
      <c r="G14" s="23">
        <f>AVERAGE(G11:G13)</f>
        <v>1.9833333333333334</v>
      </c>
      <c r="H14" s="23">
        <f>AVERAGE(H11:H13)</f>
        <v>0</v>
      </c>
      <c r="I14" s="1"/>
      <c r="J14" s="1"/>
      <c r="K14" s="1"/>
      <c r="L14" s="1"/>
      <c r="M14" s="1"/>
      <c r="N14" s="1"/>
      <c r="O14" s="1"/>
      <c r="P14" s="1"/>
    </row>
    <row r="15" spans="1:16" ht="15.75" thickBot="1" x14ac:dyDescent="0.3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thickBot="1" x14ac:dyDescent="0.3">
      <c r="A16" s="1"/>
      <c r="B16" s="40" t="s">
        <v>41</v>
      </c>
      <c r="C16" s="58">
        <f>AVERAGE(C14:G14)</f>
        <v>1.1499999999999999</v>
      </c>
      <c r="D16" s="59"/>
      <c r="E16" s="59"/>
      <c r="F16" s="59"/>
      <c r="G16" s="60"/>
      <c r="H16" s="43"/>
      <c r="I16" s="19"/>
      <c r="J16" s="19"/>
      <c r="K16" s="1"/>
      <c r="L16" s="1"/>
      <c r="M16" s="1"/>
      <c r="N16" s="1"/>
      <c r="O16" s="1"/>
      <c r="P16" s="1"/>
    </row>
  </sheetData>
  <mergeCells count="11">
    <mergeCell ref="C16:G16"/>
    <mergeCell ref="B2:E2"/>
    <mergeCell ref="C9:D9"/>
    <mergeCell ref="E9:F9"/>
    <mergeCell ref="G9:H9"/>
    <mergeCell ref="K9:L9"/>
    <mergeCell ref="M9:N9"/>
    <mergeCell ref="O9:P9"/>
    <mergeCell ref="B4:I7"/>
    <mergeCell ref="A9:B9"/>
    <mergeCell ref="I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2002-2B42-4043-9F26-E3CF522F7EBC}">
  <sheetPr>
    <tabColor theme="4" tint="0.79998168889431442"/>
  </sheetPr>
  <dimension ref="A2:F21"/>
  <sheetViews>
    <sheetView showGridLines="0" tabSelected="1" topLeftCell="A9" zoomScale="119" zoomScaleNormal="82" workbookViewId="0">
      <pane ySplit="1" topLeftCell="A10" activePane="bottomLeft" state="frozen"/>
      <selection activeCell="A9" sqref="A9"/>
      <selection pane="bottomLeft" activeCell="I12" sqref="I12"/>
    </sheetView>
  </sheetViews>
  <sheetFormatPr defaultColWidth="8.7109375" defaultRowHeight="15" x14ac:dyDescent="0.25"/>
  <cols>
    <col min="1" max="1" width="4.5703125" style="1" customWidth="1"/>
    <col min="2" max="2" width="44.85546875" style="3" customWidth="1"/>
    <col min="3" max="3" width="15.140625" style="3" bestFit="1" customWidth="1"/>
    <col min="4" max="5" width="12.5703125" style="3" bestFit="1" customWidth="1"/>
    <col min="6" max="6" width="22" style="3" customWidth="1"/>
    <col min="7" max="16384" width="8.7109375" style="3"/>
  </cols>
  <sheetData>
    <row r="2" spans="1:6" ht="21" x14ac:dyDescent="0.25">
      <c r="B2" s="81" t="s">
        <v>42</v>
      </c>
      <c r="C2" s="81"/>
      <c r="D2" s="81"/>
    </row>
    <row r="4" spans="1:6" ht="14.45" customHeight="1" x14ac:dyDescent="0.25">
      <c r="B4" s="71" t="s">
        <v>10</v>
      </c>
      <c r="C4" s="72"/>
      <c r="D4" s="72"/>
      <c r="E4" s="72"/>
    </row>
    <row r="5" spans="1:6" ht="14.45" customHeight="1" x14ac:dyDescent="0.25">
      <c r="B5" s="74"/>
      <c r="C5" s="75"/>
      <c r="D5" s="75"/>
      <c r="E5" s="75"/>
    </row>
    <row r="6" spans="1:6" ht="14.45" customHeight="1" x14ac:dyDescent="0.25">
      <c r="B6" s="74"/>
      <c r="C6" s="75"/>
      <c r="D6" s="75"/>
      <c r="E6" s="75"/>
    </row>
    <row r="7" spans="1:6" ht="14.45" customHeight="1" x14ac:dyDescent="0.25">
      <c r="B7" s="74"/>
      <c r="C7" s="75"/>
      <c r="D7" s="75"/>
      <c r="E7" s="75"/>
    </row>
    <row r="8" spans="1:6" x14ac:dyDescent="0.25">
      <c r="B8" s="77"/>
      <c r="C8" s="78"/>
      <c r="D8" s="78"/>
      <c r="E8" s="78"/>
    </row>
    <row r="10" spans="1:6" ht="60" x14ac:dyDescent="0.25">
      <c r="A10" s="80" t="s">
        <v>22</v>
      </c>
      <c r="B10" s="80"/>
      <c r="C10" s="25" t="s">
        <v>23</v>
      </c>
      <c r="D10" s="25" t="s">
        <v>24</v>
      </c>
      <c r="E10" s="25" t="s">
        <v>25</v>
      </c>
      <c r="F10" s="25" t="s">
        <v>26</v>
      </c>
    </row>
    <row r="11" spans="1:6" ht="30" x14ac:dyDescent="0.25">
      <c r="A11" s="9"/>
      <c r="B11" s="10" t="s">
        <v>27</v>
      </c>
      <c r="C11" s="13">
        <v>0.21</v>
      </c>
      <c r="D11" s="13">
        <v>0.26</v>
      </c>
      <c r="E11" s="13">
        <v>0.26</v>
      </c>
      <c r="F11" s="13">
        <v>0</v>
      </c>
    </row>
    <row r="12" spans="1:6" ht="90" x14ac:dyDescent="0.25">
      <c r="A12" s="9"/>
      <c r="B12" s="14" t="s">
        <v>32</v>
      </c>
      <c r="C12" s="13">
        <v>0.26</v>
      </c>
      <c r="D12" s="13">
        <v>0.31</v>
      </c>
      <c r="E12" s="13">
        <v>0.31</v>
      </c>
      <c r="F12" s="13">
        <v>0</v>
      </c>
    </row>
    <row r="13" spans="1:6" ht="60" x14ac:dyDescent="0.25">
      <c r="A13" s="9"/>
      <c r="B13" s="10" t="s">
        <v>33</v>
      </c>
      <c r="C13" s="13">
        <v>0.26</v>
      </c>
      <c r="D13" s="13">
        <v>0.31</v>
      </c>
      <c r="E13" s="13">
        <v>0.31</v>
      </c>
      <c r="F13" s="13">
        <v>0</v>
      </c>
    </row>
    <row r="14" spans="1:6" ht="30" x14ac:dyDescent="0.25">
      <c r="A14" s="9"/>
      <c r="B14" s="10" t="s">
        <v>28</v>
      </c>
      <c r="C14" s="13">
        <v>0.27</v>
      </c>
      <c r="D14" s="13">
        <v>0.33</v>
      </c>
      <c r="E14" s="13">
        <v>0.33</v>
      </c>
      <c r="F14" s="13">
        <v>0</v>
      </c>
    </row>
    <row r="15" spans="1:6" ht="105" x14ac:dyDescent="0.25">
      <c r="A15" s="9"/>
      <c r="B15" s="14" t="s">
        <v>36</v>
      </c>
      <c r="C15" s="13">
        <v>0.33</v>
      </c>
      <c r="D15" s="13">
        <v>0.4</v>
      </c>
      <c r="E15" s="13">
        <v>0.4</v>
      </c>
      <c r="F15" s="13">
        <v>0</v>
      </c>
    </row>
    <row r="16" spans="1:6" ht="75" x14ac:dyDescent="0.25">
      <c r="A16" s="9"/>
      <c r="B16" s="38" t="s">
        <v>40</v>
      </c>
      <c r="C16" s="13">
        <v>0.36</v>
      </c>
      <c r="D16" s="13">
        <v>0.41</v>
      </c>
      <c r="E16" s="13">
        <v>0.41</v>
      </c>
      <c r="F16" s="13">
        <v>0</v>
      </c>
    </row>
    <row r="17" spans="1:6" x14ac:dyDescent="0.25">
      <c r="A17" s="9"/>
      <c r="B17" s="10" t="s">
        <v>29</v>
      </c>
      <c r="C17" s="13">
        <v>65</v>
      </c>
      <c r="D17" s="13">
        <v>65</v>
      </c>
      <c r="E17" s="13">
        <v>65</v>
      </c>
      <c r="F17" s="13">
        <v>0</v>
      </c>
    </row>
    <row r="18" spans="1:6" ht="15.75" thickBot="1" x14ac:dyDescent="0.3">
      <c r="A18" s="9"/>
      <c r="B18" s="10" t="s">
        <v>30</v>
      </c>
      <c r="C18" s="22">
        <v>100</v>
      </c>
      <c r="D18" s="22">
        <v>125</v>
      </c>
      <c r="E18" s="22">
        <v>125</v>
      </c>
      <c r="F18" s="13">
        <v>0</v>
      </c>
    </row>
    <row r="19" spans="1:6" x14ac:dyDescent="0.25">
      <c r="C19" s="26">
        <f>AVERAGE(C11:C16)</f>
        <v>0.28166666666666668</v>
      </c>
      <c r="D19" s="26">
        <f>AVERAGE(D11:D16)</f>
        <v>0.33666666666666673</v>
      </c>
      <c r="E19" s="26">
        <f>AVERAGE(E11:E16)</f>
        <v>0.33666666666666673</v>
      </c>
    </row>
    <row r="20" spans="1:6" ht="15.75" thickBot="1" x14ac:dyDescent="0.3"/>
    <row r="21" spans="1:6" ht="15.75" thickBot="1" x14ac:dyDescent="0.3">
      <c r="B21" s="42" t="s">
        <v>52</v>
      </c>
      <c r="C21" s="58">
        <f>AVERAGE(C19:E19)</f>
        <v>0.31833333333333336</v>
      </c>
      <c r="D21" s="87"/>
      <c r="E21" s="88"/>
    </row>
  </sheetData>
  <mergeCells count="4">
    <mergeCell ref="B4:E8"/>
    <mergeCell ref="A10:B10"/>
    <mergeCell ref="C21:E21"/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In-Person Medical General Legal</vt:lpstr>
      <vt:lpstr>Over-the-Phone Interpretation</vt:lpstr>
      <vt:lpstr>Video Remote Interpretation</vt:lpstr>
      <vt:lpstr>Document Translation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Portia</dc:creator>
  <cp:lastModifiedBy>Davis, Portia</cp:lastModifiedBy>
  <dcterms:created xsi:type="dcterms:W3CDTF">2025-04-02T19:18:16Z</dcterms:created>
  <dcterms:modified xsi:type="dcterms:W3CDTF">2025-09-08T14:11:10Z</dcterms:modified>
</cp:coreProperties>
</file>