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SFAMMO\State Term Contract\G&amp;S\AED Supplies (NASPO)\NASPO - AED - 2023\Particpating Addendum\Avive Solutions, Inc\"/>
    </mc:Choice>
  </mc:AlternateContent>
  <xr:revisionPtr revIDLastSave="0" documentId="13_ncr:1_{8CA15AA4-EA3B-4978-947C-3111EAB4C18C}" xr6:coauthVersionLast="47" xr6:coauthVersionMax="47" xr10:uidLastSave="{00000000-0000-0000-0000-000000000000}"/>
  <bookViews>
    <workbookView xWindow="-120" yWindow="-120" windowWidth="29040" windowHeight="15840" xr2:uid="{00000000-000D-0000-FFFF-FFFF00000000}"/>
  </bookViews>
  <sheets>
    <sheet name="Price List 9-3-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F15" i="1"/>
  <c r="F14" i="1"/>
  <c r="F13" i="1"/>
  <c r="F12" i="1"/>
  <c r="F11" i="1"/>
  <c r="F10" i="1"/>
  <c r="F9" i="1"/>
  <c r="F8" i="1"/>
  <c r="F7" i="1"/>
  <c r="F6" i="1"/>
  <c r="F3" i="1"/>
</calcChain>
</file>

<file path=xl/sharedStrings.xml><?xml version="1.0" encoding="utf-8"?>
<sst xmlns="http://schemas.openxmlformats.org/spreadsheetml/2006/main" count="44" uniqueCount="44">
  <si>
    <t>Product Name</t>
  </si>
  <si>
    <t>Catalog #</t>
  </si>
  <si>
    <t>Short Description</t>
  </si>
  <si>
    <t>MSRP</t>
  </si>
  <si>
    <t>% Discount</t>
  </si>
  <si>
    <t>Net Price</t>
  </si>
  <si>
    <t>Avive AEDs</t>
  </si>
  <si>
    <t>Avive AED with Connect Installed</t>
  </si>
  <si>
    <t>AED01</t>
  </si>
  <si>
    <t>One (1) Avive AED with Connect Installed. Comes equipped with one (1) single-use Avive AED Pad Cartridge that can be used on adults or children, one (1) medical-grade Avive USB Power Adapter, and one (1) one-meter (3.3 foot) Avive USB Charging Cable.</t>
  </si>
  <si>
    <t>Avive AED Accessories</t>
  </si>
  <si>
    <t>Avive AED Pad Cartridge</t>
  </si>
  <si>
    <t>ACC01</t>
  </si>
  <si>
    <t>One (1) single-use Avive AED Pad Cartridge. Each cartridge contains two (2) adhesive electrode pads and can be used on either adults or children for analysis and defibrillation.</t>
  </si>
  <si>
    <t>Avive Training Cartridge</t>
  </si>
  <si>
    <t>ACC08</t>
  </si>
  <si>
    <t>One (1) Avive Training Cartridge. The Avive Training Cartridge contains two (2) pads that can be used for training purposes. NOTE: The Avive Training Cartridge is FOR TRAINING PURPOSES ONLY AND WILL NOT DELIVER DEFIBRILLATION THERAPY.</t>
  </si>
  <si>
    <t>Avive AED Charge Stand</t>
  </si>
  <si>
    <t>ACC03</t>
  </si>
  <si>
    <t>One (1) Avive AED Charge Stand. This wall mount stand comes with one (1) 2-meter (6.6 foot) Avive USB Charging Cable and one (1) medical-grade Avive USB Power Adapter. Wall screws and wall anchors are included.</t>
  </si>
  <si>
    <t>Avive USB Power Adapter</t>
  </si>
  <si>
    <t>ACC05</t>
  </si>
  <si>
    <t>One (1) medical-grade Avive USB Power Adaptor to charge your Avive Connect AED. Compatible with the Avive USB Charging Cable (not included). Input 100-240 VAC, 50-60 Hz.</t>
  </si>
  <si>
    <t>Avive USB Charging Cable</t>
  </si>
  <si>
    <t>ACC07</t>
  </si>
  <si>
    <t>One (1) one-meter (3.3 foot) Avive USB Charging Cable. Compatible with the Avive USB Power Adapter (not included).</t>
  </si>
  <si>
    <t>Avive CPR/AED Rescue Kit</t>
  </si>
  <si>
    <t>ACC02</t>
  </si>
  <si>
    <t>One (1) compact, high-quality CPR/AED rescue kit containing: one (1) one-way face shield, one (1) pair of nitrile gloves (not made with natural rubber latex), one (1) set of emergency shears, one (1) medical prep razor, one (1) absorbent dry towel, one (1) antiseptic towelette, and one (1) biohazard bag.</t>
  </si>
  <si>
    <t>Avive Hard Carrying Case</t>
  </si>
  <si>
    <t>ACC11</t>
  </si>
  <si>
    <t>One (1) Avive Hard Carrying Case, designed to keep your Avive Connect AED safe in the harshest conditions.</t>
  </si>
  <si>
    <t>Avive Flexible AED Wall Sign</t>
  </si>
  <si>
    <t>ACC04</t>
  </si>
  <si>
    <t>One (1) vinyl, multi-configurable wall sign measuring 14.75" x 9" with pre-drilled holes (screws are not included) to help drive awareness to your AED’s location.</t>
  </si>
  <si>
    <t>Avive Wall Cabinet w/ Semi-rigid Carrying Case</t>
  </si>
  <si>
    <t>PKG07</t>
  </si>
  <si>
    <t>Includes one (1) compact wall cabinet with door-activated alarm and one (1) Semi-Rigid Carrying Case (ACC09) to securely store your Avive Connect AED.</t>
  </si>
  <si>
    <t>Avive Wall Cabinet w/ Charge Stand</t>
  </si>
  <si>
    <t>PKG08</t>
  </si>
  <si>
    <t>Includes one (1) compact wall cabinet with door-activated alarm and one (1) Avive AED Charge Stand (ACC03) to securely store your Avive Connect AED.</t>
  </si>
  <si>
    <t>Avive Semi-Rigid Carrying Case</t>
  </si>
  <si>
    <t>ACC09</t>
  </si>
  <si>
    <t>Includes one (1) ultra-compact Semi-Rigid Carrying Case measuring approximately 8.9”x7.5”x4.5”. Designed to securely store your Avive Connect AED, an Avive CPR/AED Rescue Kit, and a spare Avive AED Pad Cartridge or Avive Training Cartridge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</si>
</sst>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x14ac:knownFonts="1">
    <font>
      <sz val="10"/>
      <color rgb="FF000000"/>
      <name val="Arial"/>
      <scheme val="minor"/>
    </font>
    <font>
      <b/>
      <sz val="9"/>
      <color theme="1"/>
      <name val="Arial"/>
    </font>
    <font>
      <b/>
      <sz val="8"/>
      <color rgb="FF363636"/>
      <name val="Tahoma"/>
    </font>
    <font>
      <sz val="10"/>
      <color theme="1"/>
      <name val="Arial"/>
    </font>
    <font>
      <sz val="10"/>
      <color theme="1"/>
      <name val="Arial"/>
      <scheme val="minor"/>
    </font>
    <font>
      <sz val="9"/>
      <color theme="1"/>
      <name val="Arial"/>
    </font>
    <font>
      <sz val="11"/>
      <color rgb="FF000000"/>
      <name val="Calibri"/>
    </font>
    <font>
      <sz val="11"/>
      <color theme="1"/>
      <name val="Calibri"/>
    </font>
  </fonts>
  <fills count="5">
    <fill>
      <patternFill patternType="none"/>
    </fill>
    <fill>
      <patternFill patternType="gray125"/>
    </fill>
    <fill>
      <patternFill patternType="solid">
        <fgColor rgb="FFE2EFD9"/>
        <bgColor rgb="FFE2EFD9"/>
      </patternFill>
    </fill>
    <fill>
      <patternFill patternType="solid">
        <fgColor rgb="FFCFE2F3"/>
        <bgColor rgb="FFCFE2F3"/>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22">
    <xf numFmtId="0" fontId="0" fillId="0" borderId="0" xfId="0" applyFont="1" applyAlignment="1"/>
    <xf numFmtId="0" fontId="1" fillId="0" borderId="1" xfId="0" applyFont="1" applyBorder="1" applyAlignment="1">
      <alignment horizontal="center"/>
    </xf>
    <xf numFmtId="0" fontId="1" fillId="0" borderId="1" xfId="0" applyFont="1" applyBorder="1" applyAlignment="1">
      <alignment horizontal="center" wrapText="1"/>
    </xf>
    <xf numFmtId="0" fontId="2" fillId="2" borderId="1" xfId="0" applyFont="1" applyFill="1" applyBorder="1" applyAlignment="1">
      <alignment horizontal="center"/>
    </xf>
    <xf numFmtId="0" fontId="2" fillId="2" borderId="1" xfId="0" applyFont="1" applyFill="1" applyBorder="1" applyAlignment="1">
      <alignment horizontal="center"/>
    </xf>
    <xf numFmtId="0" fontId="1" fillId="3" borderId="2" xfId="0" applyFont="1" applyFill="1" applyBorder="1" applyAlignment="1"/>
    <xf numFmtId="0" fontId="3" fillId="3" borderId="3" xfId="0" applyFont="1" applyFill="1" applyBorder="1" applyAlignment="1"/>
    <xf numFmtId="0" fontId="4" fillId="0" borderId="1" xfId="0" applyFont="1" applyBorder="1"/>
    <xf numFmtId="0" fontId="5" fillId="0" borderId="2" xfId="0" applyFont="1" applyBorder="1" applyAlignment="1"/>
    <xf numFmtId="0" fontId="5" fillId="4" borderId="3" xfId="0" applyFont="1" applyFill="1" applyBorder="1" applyAlignment="1"/>
    <xf numFmtId="0" fontId="5" fillId="0" borderId="3" xfId="0" applyFont="1" applyBorder="1" applyAlignment="1">
      <alignment wrapText="1"/>
    </xf>
    <xf numFmtId="164" fontId="5" fillId="0" borderId="3" xfId="0" applyNumberFormat="1" applyFont="1" applyBorder="1" applyAlignment="1">
      <alignment horizontal="center"/>
    </xf>
    <xf numFmtId="10" fontId="6" fillId="0" borderId="1" xfId="0" applyNumberFormat="1" applyFont="1" applyBorder="1" applyAlignment="1">
      <alignment horizontal="right"/>
    </xf>
    <xf numFmtId="44" fontId="6" fillId="0" borderId="1" xfId="0" applyNumberFormat="1" applyFont="1" applyBorder="1" applyAlignment="1">
      <alignment horizontal="right"/>
    </xf>
    <xf numFmtId="0" fontId="3" fillId="0" borderId="2" xfId="0" applyFont="1" applyBorder="1" applyAlignment="1"/>
    <xf numFmtId="0" fontId="3" fillId="4" borderId="3" xfId="0" applyFont="1" applyFill="1" applyBorder="1" applyAlignment="1"/>
    <xf numFmtId="0" fontId="3" fillId="0" borderId="3" xfId="0" applyFont="1" applyBorder="1" applyAlignment="1"/>
    <xf numFmtId="10" fontId="7" fillId="0" borderId="1" xfId="0" applyNumberFormat="1" applyFont="1" applyBorder="1" applyAlignment="1">
      <alignment horizontal="right"/>
    </xf>
    <xf numFmtId="44" fontId="7" fillId="0" borderId="1" xfId="0" applyNumberFormat="1" applyFont="1" applyBorder="1" applyAlignment="1">
      <alignment horizontal="right"/>
    </xf>
    <xf numFmtId="9" fontId="7" fillId="0" borderId="1" xfId="0" applyNumberFormat="1" applyFont="1" applyBorder="1" applyAlignment="1">
      <alignment horizontal="right"/>
    </xf>
    <xf numFmtId="0" fontId="5" fillId="4" borderId="2" xfId="0" applyFont="1" applyFill="1" applyBorder="1" applyAlignment="1"/>
    <xf numFmtId="0" fontId="5" fillId="4"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F18"/>
  <sheetViews>
    <sheetView tabSelected="1" workbookViewId="0">
      <selection activeCell="C13" sqref="C13"/>
    </sheetView>
  </sheetViews>
  <sheetFormatPr defaultColWidth="12.5703125" defaultRowHeight="15.75" customHeight="1" x14ac:dyDescent="0.2"/>
  <cols>
    <col min="1" max="1" width="38.7109375" customWidth="1"/>
    <col min="2" max="2" width="10.5703125" customWidth="1"/>
    <col min="3" max="3" width="63.5703125" customWidth="1"/>
    <col min="4" max="4" width="20.42578125" customWidth="1"/>
  </cols>
  <sheetData>
    <row r="1" spans="1:6" x14ac:dyDescent="0.2">
      <c r="A1" s="1" t="s">
        <v>0</v>
      </c>
      <c r="B1" s="1" t="s">
        <v>1</v>
      </c>
      <c r="C1" s="2" t="s">
        <v>2</v>
      </c>
      <c r="D1" s="2" t="s">
        <v>3</v>
      </c>
      <c r="E1" s="3" t="s">
        <v>4</v>
      </c>
      <c r="F1" s="4" t="s">
        <v>5</v>
      </c>
    </row>
    <row r="2" spans="1:6" x14ac:dyDescent="0.2">
      <c r="A2" s="5" t="s">
        <v>6</v>
      </c>
      <c r="B2" s="6"/>
      <c r="C2" s="6"/>
      <c r="D2" s="6"/>
      <c r="E2" s="7"/>
      <c r="F2" s="7"/>
    </row>
    <row r="3" spans="1:6" ht="53.25" customHeight="1" x14ac:dyDescent="0.25">
      <c r="A3" s="8" t="s">
        <v>7</v>
      </c>
      <c r="B3" s="9" t="s">
        <v>8</v>
      </c>
      <c r="C3" s="10" t="s">
        <v>9</v>
      </c>
      <c r="D3" s="11">
        <v>1899.99</v>
      </c>
      <c r="E3" s="12">
        <v>0.15</v>
      </c>
      <c r="F3" s="13">
        <f>D3-(D3*E3)</f>
        <v>1614.9915000000001</v>
      </c>
    </row>
    <row r="4" spans="1:6" x14ac:dyDescent="0.2">
      <c r="A4" s="14"/>
      <c r="B4" s="15"/>
      <c r="C4" s="16"/>
      <c r="D4" s="16"/>
      <c r="E4" s="7"/>
      <c r="F4" s="7"/>
    </row>
    <row r="5" spans="1:6" x14ac:dyDescent="0.2">
      <c r="A5" s="5" t="s">
        <v>10</v>
      </c>
      <c r="B5" s="6"/>
      <c r="C5" s="6"/>
      <c r="D5" s="6"/>
      <c r="E5" s="7"/>
      <c r="F5" s="7"/>
    </row>
    <row r="6" spans="1:6" ht="36.75" x14ac:dyDescent="0.25">
      <c r="A6" s="8" t="s">
        <v>11</v>
      </c>
      <c r="B6" s="9" t="s">
        <v>12</v>
      </c>
      <c r="C6" s="10" t="s">
        <v>13</v>
      </c>
      <c r="D6" s="11">
        <v>119.99</v>
      </c>
      <c r="E6" s="17">
        <v>0.2</v>
      </c>
      <c r="F6" s="18">
        <f t="shared" ref="F6:F16" si="0">(1-E6)*D6</f>
        <v>95.992000000000004</v>
      </c>
    </row>
    <row r="7" spans="1:6" ht="48.75" x14ac:dyDescent="0.25">
      <c r="A7" s="8" t="s">
        <v>14</v>
      </c>
      <c r="B7" s="9" t="s">
        <v>15</v>
      </c>
      <c r="C7" s="10" t="s">
        <v>16</v>
      </c>
      <c r="D7" s="11">
        <v>99.99</v>
      </c>
      <c r="E7" s="19">
        <v>0.3</v>
      </c>
      <c r="F7" s="18">
        <f t="shared" si="0"/>
        <v>69.992999999999995</v>
      </c>
    </row>
    <row r="8" spans="1:6" ht="36.75" x14ac:dyDescent="0.25">
      <c r="A8" s="8" t="s">
        <v>17</v>
      </c>
      <c r="B8" s="9" t="s">
        <v>18</v>
      </c>
      <c r="C8" s="10" t="s">
        <v>19</v>
      </c>
      <c r="D8" s="11">
        <v>99.99</v>
      </c>
      <c r="E8" s="19">
        <v>0.1</v>
      </c>
      <c r="F8" s="18">
        <f t="shared" si="0"/>
        <v>89.991</v>
      </c>
    </row>
    <row r="9" spans="1:6" ht="36.75" x14ac:dyDescent="0.25">
      <c r="A9" s="8" t="s">
        <v>20</v>
      </c>
      <c r="B9" s="9" t="s">
        <v>21</v>
      </c>
      <c r="C9" s="10" t="s">
        <v>22</v>
      </c>
      <c r="D9" s="11">
        <v>24.99</v>
      </c>
      <c r="E9" s="19">
        <v>0.1</v>
      </c>
      <c r="F9" s="18">
        <f t="shared" si="0"/>
        <v>22.491</v>
      </c>
    </row>
    <row r="10" spans="1:6" ht="24.75" x14ac:dyDescent="0.25">
      <c r="A10" s="20" t="s">
        <v>23</v>
      </c>
      <c r="B10" s="9" t="s">
        <v>24</v>
      </c>
      <c r="C10" s="10" t="s">
        <v>25</v>
      </c>
      <c r="D10" s="11">
        <v>9.99</v>
      </c>
      <c r="E10" s="19">
        <v>0.1</v>
      </c>
      <c r="F10" s="18">
        <f t="shared" si="0"/>
        <v>8.9909999999999997</v>
      </c>
    </row>
    <row r="11" spans="1:6" ht="48.75" x14ac:dyDescent="0.25">
      <c r="A11" s="8" t="s">
        <v>26</v>
      </c>
      <c r="B11" s="9" t="s">
        <v>27</v>
      </c>
      <c r="C11" s="10" t="s">
        <v>28</v>
      </c>
      <c r="D11" s="11">
        <v>28.99</v>
      </c>
      <c r="E11" s="19">
        <v>0.2</v>
      </c>
      <c r="F11" s="18">
        <f t="shared" si="0"/>
        <v>23.192</v>
      </c>
    </row>
    <row r="12" spans="1:6" ht="24.75" x14ac:dyDescent="0.25">
      <c r="A12" s="8" t="s">
        <v>29</v>
      </c>
      <c r="B12" s="9" t="s">
        <v>30</v>
      </c>
      <c r="C12" s="10" t="s">
        <v>31</v>
      </c>
      <c r="D12" s="11">
        <v>219.99</v>
      </c>
      <c r="E12" s="19">
        <v>0.2</v>
      </c>
      <c r="F12" s="18">
        <f t="shared" si="0"/>
        <v>175.99200000000002</v>
      </c>
    </row>
    <row r="13" spans="1:6" ht="36.75" x14ac:dyDescent="0.25">
      <c r="A13" s="8" t="s">
        <v>32</v>
      </c>
      <c r="B13" s="9" t="s">
        <v>33</v>
      </c>
      <c r="C13" s="21" t="s">
        <v>34</v>
      </c>
      <c r="D13" s="11">
        <v>14.99</v>
      </c>
      <c r="E13" s="19">
        <v>0.1</v>
      </c>
      <c r="F13" s="18">
        <f t="shared" si="0"/>
        <v>13.491</v>
      </c>
    </row>
    <row r="14" spans="1:6" ht="24.75" x14ac:dyDescent="0.25">
      <c r="A14" s="8" t="s">
        <v>35</v>
      </c>
      <c r="B14" s="9" t="s">
        <v>36</v>
      </c>
      <c r="C14" s="10" t="s">
        <v>37</v>
      </c>
      <c r="D14" s="11">
        <v>249.99</v>
      </c>
      <c r="E14" s="19">
        <v>0.25</v>
      </c>
      <c r="F14" s="18">
        <f t="shared" si="0"/>
        <v>187.49250000000001</v>
      </c>
    </row>
    <row r="15" spans="1:6" ht="24.75" x14ac:dyDescent="0.25">
      <c r="A15" s="8" t="s">
        <v>38</v>
      </c>
      <c r="B15" s="9" t="s">
        <v>39</v>
      </c>
      <c r="C15" s="10" t="s">
        <v>40</v>
      </c>
      <c r="D15" s="11">
        <v>249.99</v>
      </c>
      <c r="E15" s="19">
        <v>0.3</v>
      </c>
      <c r="F15" s="18">
        <f t="shared" si="0"/>
        <v>174.99299999999999</v>
      </c>
    </row>
    <row r="16" spans="1:6" ht="48.75" x14ac:dyDescent="0.25">
      <c r="A16" s="8" t="s">
        <v>41</v>
      </c>
      <c r="B16" s="9" t="s">
        <v>42</v>
      </c>
      <c r="C16" s="10" t="s">
        <v>43</v>
      </c>
      <c r="D16" s="11">
        <v>149.99</v>
      </c>
      <c r="E16" s="19">
        <v>0.3</v>
      </c>
      <c r="F16" s="18">
        <f t="shared" si="0"/>
        <v>104.99299999999999</v>
      </c>
    </row>
    <row r="17" ht="12.75" x14ac:dyDescent="0.2"/>
    <row r="18" ht="12.75" x14ac:dyDescent="0.2"/>
  </sheetData>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 List 9-3-2024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Portia</dc:creator>
  <cp:lastModifiedBy>Davis, Portia</cp:lastModifiedBy>
  <dcterms:created xsi:type="dcterms:W3CDTF">2024-09-03T13:12:58Z</dcterms:created>
  <dcterms:modified xsi:type="dcterms:W3CDTF">2024-09-03T13:13:17Z</dcterms:modified>
</cp:coreProperties>
</file>